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fileSharing userName="GKobiashvili" reservationPassword="84F4"/>
  <workbookPr defaultThemeVersion="124226"/>
  <workbookProtection lockStructure="1"/>
  <bookViews>
    <workbookView xWindow="1530" yWindow="870" windowWidth="25530" windowHeight="11175" tabRatio="810"/>
  </bookViews>
  <sheets>
    <sheet name="Ф_1 (показатели) 2022" sheetId="1" r:id="rId1"/>
  </sheets>
  <definedNames>
    <definedName name="_xlnm._FilterDatabase" localSheetId="0" hidden="1">'Ф_1 (показатели) 2022'!$A$16:$BI$75</definedName>
    <definedName name="_xlnm._FilterDatabase" hidden="1">#REF!</definedName>
    <definedName name="август" localSheetId="0">#REF!</definedName>
    <definedName name="август">#REF!</definedName>
    <definedName name="апрель" localSheetId="0">#REF!</definedName>
    <definedName name="апрель">#REF!</definedName>
    <definedName name="ВводПлан" localSheetId="0">#REF!</definedName>
    <definedName name="ВводПлан">#REF!</definedName>
    <definedName name="ВводПлан1" localSheetId="0">#REF!</definedName>
    <definedName name="ВводПлан1">#REF!</definedName>
    <definedName name="ВводПлан2" localSheetId="0">#REF!</definedName>
    <definedName name="ВводПлан2">#REF!</definedName>
    <definedName name="ВводПлан3" localSheetId="0">#REF!</definedName>
    <definedName name="ВводПлан3">#REF!</definedName>
    <definedName name="ВводПлан4" localSheetId="0">#REF!</definedName>
    <definedName name="ВводПлан4">#REF!</definedName>
    <definedName name="ВводУКС" localSheetId="0">#REF!</definedName>
    <definedName name="ВводУКС">#REF!</definedName>
    <definedName name="ВводФакт" localSheetId="0">#REF!</definedName>
    <definedName name="ВводФакт">#REF!</definedName>
    <definedName name="Вид" localSheetId="0">#REF!</definedName>
    <definedName name="Вид">#REF!</definedName>
    <definedName name="Всего" localSheetId="0">#REF!</definedName>
    <definedName name="Всего">#REF!</definedName>
    <definedName name="данные" localSheetId="0">#REF!</definedName>
    <definedName name="данные">#REF!</definedName>
    <definedName name="данные2" localSheetId="0">#REF!</definedName>
    <definedName name="данные2">#REF!</definedName>
    <definedName name="декабрь" localSheetId="0">#REF!</definedName>
    <definedName name="декабрь">#REF!</definedName>
    <definedName name="ДогДИТиС" localSheetId="0">#REF!</definedName>
    <definedName name="ДогДИТиС">#REF!</definedName>
    <definedName name="ДогЗакуп" localSheetId="0">#REF!</definedName>
    <definedName name="ДогЗакуп">#REF!</definedName>
    <definedName name="ДогКапСтрой" localSheetId="0">#REF!</definedName>
    <definedName name="ДогКапСтрой">#REF!</definedName>
    <definedName name="ждло" localSheetId="0" hidden="1">#REF!</definedName>
    <definedName name="ждло" hidden="1">#REF!</definedName>
    <definedName name="_xlnm.Print_Titles" localSheetId="0">'Ф_1 (показатели) 2022'!$12:$16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квартал1" localSheetId="0">#REF!</definedName>
    <definedName name="квартал1">#REF!</definedName>
    <definedName name="квартал2" localSheetId="0">#REF!</definedName>
    <definedName name="квартал2">#REF!</definedName>
    <definedName name="квартал3" localSheetId="0">#REF!</definedName>
    <definedName name="квартал3">#REF!</definedName>
    <definedName name="квартал4" localSheetId="0">#REF!</definedName>
    <definedName name="квартал4">#REF!</definedName>
    <definedName name="коды" localSheetId="0">#REF!</definedName>
    <definedName name="коды">#REF!</definedName>
    <definedName name="коды2" localSheetId="0">#REF!</definedName>
    <definedName name="коды2">#REF!</definedName>
    <definedName name="КодыИП" localSheetId="0">#REF!</definedName>
    <definedName name="КодыИП">#REF!</definedName>
    <definedName name="май" localSheetId="0">#REF!</definedName>
    <definedName name="май">#REF!</definedName>
    <definedName name="март" localSheetId="0">#REF!</definedName>
    <definedName name="март">#REF!</definedName>
    <definedName name="месяцев12" localSheetId="0">#REF!</definedName>
    <definedName name="месяцев12">#REF!</definedName>
    <definedName name="месяцев6" localSheetId="0">#REF!</definedName>
    <definedName name="месяцев6">#REF!</definedName>
    <definedName name="месяцев9" localSheetId="0">#REF!</definedName>
    <definedName name="месяцев9">#REF!</definedName>
    <definedName name="Наличие" localSheetId="0">#REF!</definedName>
    <definedName name="Наличие">#REF!</definedName>
    <definedName name="НАПРАВЛЕНИЕ" localSheetId="0">#REF!</definedName>
    <definedName name="НАПРАВЛЕНИЕ">#REF!</definedName>
    <definedName name="ноябрь" localSheetId="0">#REF!</definedName>
    <definedName name="ноябрь">#REF!</definedName>
    <definedName name="_xlnm.Print_Area" localSheetId="0">'Ф_1 (показатели) 2022'!$A$1:$BI$77</definedName>
    <definedName name="октябрь" localSheetId="0">#REF!</definedName>
    <definedName name="октябрь">#REF!</definedName>
    <definedName name="ОПЛАТА" localSheetId="0">#REF!</definedName>
    <definedName name="ОПЛАТА">#REF!</definedName>
    <definedName name="прмтмиато" localSheetId="0" hidden="1">#REF!</definedName>
    <definedName name="прмтмиато" hidden="1">#REF!</definedName>
    <definedName name="сентябрь" localSheetId="0">#REF!</definedName>
    <definedName name="сентябрь">#REF!</definedName>
    <definedName name="факт" localSheetId="0">#REF!</definedName>
    <definedName name="факт">#REF!</definedName>
    <definedName name="факт1" localSheetId="0">#REF!</definedName>
    <definedName name="факт1">#REF!</definedName>
    <definedName name="факт2" localSheetId="0">#REF!</definedName>
    <definedName name="факт2">#REF!</definedName>
    <definedName name="Факт3" localSheetId="0">#REF!</definedName>
    <definedName name="Факт3">#REF!</definedName>
    <definedName name="Факт4" localSheetId="0">#REF!</definedName>
    <definedName name="Факт4">#REF!</definedName>
    <definedName name="февраль" localSheetId="0">#REF!</definedName>
    <definedName name="февраль">#REF!</definedName>
    <definedName name="ФильтрБазы" localSheetId="0" hidden="1">#REF!</definedName>
    <definedName name="ФильтрБазы" hidden="1">#REF!</definedName>
    <definedName name="Январь" localSheetId="0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AX53" i="1"/>
  <c r="AR53"/>
  <c r="AE53"/>
  <c r="S53"/>
  <c r="G53"/>
  <c r="BI55"/>
  <c r="BI53" s="1"/>
  <c r="BH55"/>
  <c r="BH53" s="1"/>
  <c r="BG55"/>
  <c r="BG53" s="1"/>
  <c r="BF55"/>
  <c r="BF53" s="1"/>
  <c r="BE55"/>
  <c r="BE53" s="1"/>
  <c r="BD55"/>
  <c r="BD53" s="1"/>
  <c r="BC55"/>
  <c r="BC53" s="1"/>
  <c r="BB55"/>
  <c r="BB53" s="1"/>
  <c r="BA55"/>
  <c r="BA53" s="1"/>
  <c r="AZ55"/>
  <c r="AZ53" s="1"/>
  <c r="AY55"/>
  <c r="AY53" s="1"/>
  <c r="AX55"/>
  <c r="AW55"/>
  <c r="AW53" s="1"/>
  <c r="AV55"/>
  <c r="AV53" s="1"/>
  <c r="AU55"/>
  <c r="AU53" s="1"/>
  <c r="AT55"/>
  <c r="AT53" s="1"/>
  <c r="AS55"/>
  <c r="AS53" s="1"/>
  <c r="AR55"/>
  <c r="AQ55"/>
  <c r="AQ53" s="1"/>
  <c r="AP55"/>
  <c r="AP53" s="1"/>
  <c r="AO55"/>
  <c r="AO53" s="1"/>
  <c r="AM55"/>
  <c r="AM53" s="1"/>
  <c r="AL55"/>
  <c r="AL53" s="1"/>
  <c r="AK55"/>
  <c r="AK53" s="1"/>
  <c r="AJ55"/>
  <c r="AJ53" s="1"/>
  <c r="AI55"/>
  <c r="AI53" s="1"/>
  <c r="AH55"/>
  <c r="AH53" s="1"/>
  <c r="AG55"/>
  <c r="AG53" s="1"/>
  <c r="AF55"/>
  <c r="AF53" s="1"/>
  <c r="AE55"/>
  <c r="AD55"/>
  <c r="AD53" s="1"/>
  <c r="AC55"/>
  <c r="AC53" s="1"/>
  <c r="AB55"/>
  <c r="AB53" s="1"/>
  <c r="AA55"/>
  <c r="AA53" s="1"/>
  <c r="Z55"/>
  <c r="Z53" s="1"/>
  <c r="Y55"/>
  <c r="Y53" s="1"/>
  <c r="X55"/>
  <c r="X53" s="1"/>
  <c r="W55"/>
  <c r="W53" s="1"/>
  <c r="V55"/>
  <c r="V53" s="1"/>
  <c r="U55"/>
  <c r="U53" s="1"/>
  <c r="T55"/>
  <c r="T53" s="1"/>
  <c r="S55"/>
  <c r="R55"/>
  <c r="R53" s="1"/>
  <c r="Q55"/>
  <c r="Q53" s="1"/>
  <c r="P55"/>
  <c r="P53" s="1"/>
  <c r="O55"/>
  <c r="O53" s="1"/>
  <c r="N55"/>
  <c r="N53" s="1"/>
  <c r="M55"/>
  <c r="M53" s="1"/>
  <c r="L55"/>
  <c r="L53" s="1"/>
  <c r="K55"/>
  <c r="K53" s="1"/>
  <c r="J55"/>
  <c r="J53" s="1"/>
  <c r="I55"/>
  <c r="I53" s="1"/>
  <c r="H55"/>
  <c r="H53" s="1"/>
  <c r="G55"/>
  <c r="F55"/>
  <c r="F53" s="1"/>
  <c r="E55"/>
  <c r="E53" s="1"/>
  <c r="D55"/>
  <c r="D53" s="1"/>
  <c r="AN55"/>
  <c r="AN53" s="1"/>
  <c r="BI69" l="1"/>
  <c r="BI20" s="1"/>
  <c r="BH69"/>
  <c r="BH20" s="1"/>
  <c r="BG69"/>
  <c r="BG20" s="1"/>
  <c r="BF69"/>
  <c r="BF20" s="1"/>
  <c r="BE69"/>
  <c r="BD69"/>
  <c r="BD20" s="1"/>
  <c r="BC69"/>
  <c r="BC20" s="1"/>
  <c r="BB69"/>
  <c r="BB20" s="1"/>
  <c r="BA69"/>
  <c r="BA20" s="1"/>
  <c r="AZ69"/>
  <c r="AZ20" s="1"/>
  <c r="AY69"/>
  <c r="AY20" s="1"/>
  <c r="AX69"/>
  <c r="AX20" s="1"/>
  <c r="AW69"/>
  <c r="AW20" s="1"/>
  <c r="AV69"/>
  <c r="AV20" s="1"/>
  <c r="AU69"/>
  <c r="AU20" s="1"/>
  <c r="AT69"/>
  <c r="AT20" s="1"/>
  <c r="AS69"/>
  <c r="AS20" s="1"/>
  <c r="AR69"/>
  <c r="AR20" s="1"/>
  <c r="AQ69"/>
  <c r="AQ20" s="1"/>
  <c r="AP69"/>
  <c r="AP20" s="1"/>
  <c r="AO69"/>
  <c r="AO20" s="1"/>
  <c r="AN69"/>
  <c r="AN20" s="1"/>
  <c r="AM69"/>
  <c r="AM20" s="1"/>
  <c r="AL69"/>
  <c r="AK69"/>
  <c r="AK20" s="1"/>
  <c r="AJ69"/>
  <c r="AJ20" s="1"/>
  <c r="AI69"/>
  <c r="AI20" s="1"/>
  <c r="AH69"/>
  <c r="AH20" s="1"/>
  <c r="AG69"/>
  <c r="AG20" s="1"/>
  <c r="AF69"/>
  <c r="AF20" s="1"/>
  <c r="AE69"/>
  <c r="AE20" s="1"/>
  <c r="AD69"/>
  <c r="AD20" s="1"/>
  <c r="AC69"/>
  <c r="AC20" s="1"/>
  <c r="AB69"/>
  <c r="AA69"/>
  <c r="AA20" s="1"/>
  <c r="Z69"/>
  <c r="Y69"/>
  <c r="Y20" s="1"/>
  <c r="X69"/>
  <c r="W69"/>
  <c r="W20" s="1"/>
  <c r="V69"/>
  <c r="V20" s="1"/>
  <c r="U69"/>
  <c r="U20" s="1"/>
  <c r="T69"/>
  <c r="T20" s="1"/>
  <c r="S69"/>
  <c r="S20" s="1"/>
  <c r="R69"/>
  <c r="R20" s="1"/>
  <c r="Q69"/>
  <c r="Q20" s="1"/>
  <c r="P69"/>
  <c r="P20" s="1"/>
  <c r="O69"/>
  <c r="O20" s="1"/>
  <c r="N69"/>
  <c r="N20" s="1"/>
  <c r="M69"/>
  <c r="M20" s="1"/>
  <c r="L69"/>
  <c r="L20" s="1"/>
  <c r="K69"/>
  <c r="K20" s="1"/>
  <c r="J69"/>
  <c r="J20" s="1"/>
  <c r="I69"/>
  <c r="I20" s="1"/>
  <c r="H69"/>
  <c r="H20" s="1"/>
  <c r="G69"/>
  <c r="G20" s="1"/>
  <c r="F69"/>
  <c r="F20" s="1"/>
  <c r="E69"/>
  <c r="E20" s="1"/>
  <c r="D69"/>
  <c r="D20" s="1"/>
  <c r="BI66"/>
  <c r="BH66"/>
  <c r="BG66"/>
  <c r="BF66"/>
  <c r="BE66"/>
  <c r="BD66"/>
  <c r="BC66"/>
  <c r="BB66"/>
  <c r="BA66"/>
  <c r="AZ66"/>
  <c r="AY66"/>
  <c r="AX66"/>
  <c r="AW66"/>
  <c r="AV66"/>
  <c r="AU66"/>
  <c r="AT66"/>
  <c r="AS66"/>
  <c r="AR66"/>
  <c r="AQ66"/>
  <c r="AP66"/>
  <c r="AO66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BI57"/>
  <c r="BH57"/>
  <c r="BG57"/>
  <c r="BF57"/>
  <c r="BE57"/>
  <c r="BD57"/>
  <c r="BC57"/>
  <c r="BB57"/>
  <c r="BA57"/>
  <c r="AZ57"/>
  <c r="AY57"/>
  <c r="AX57"/>
  <c r="AW57"/>
  <c r="AV57"/>
  <c r="AU57"/>
  <c r="AT57"/>
  <c r="AS57"/>
  <c r="AR57"/>
  <c r="AQ57"/>
  <c r="AP57"/>
  <c r="AO57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BI51"/>
  <c r="BH51"/>
  <c r="BG51"/>
  <c r="BF51"/>
  <c r="BE51"/>
  <c r="BD51"/>
  <c r="BC51"/>
  <c r="BB51"/>
  <c r="BA51"/>
  <c r="AZ51"/>
  <c r="AY51"/>
  <c r="AX51"/>
  <c r="AW51"/>
  <c r="AV51"/>
  <c r="AU51"/>
  <c r="AT51"/>
  <c r="AS51"/>
  <c r="AQ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S51"/>
  <c r="R51"/>
  <c r="Q51"/>
  <c r="P51"/>
  <c r="O51"/>
  <c r="N51"/>
  <c r="M51"/>
  <c r="L51"/>
  <c r="K51"/>
  <c r="J51"/>
  <c r="I51"/>
  <c r="H51"/>
  <c r="G51"/>
  <c r="F51"/>
  <c r="E51"/>
  <c r="D51"/>
  <c r="AR51"/>
  <c r="T51"/>
  <c r="BI48"/>
  <c r="BI46" s="1"/>
  <c r="BH48"/>
  <c r="BH46" s="1"/>
  <c r="BG48"/>
  <c r="BG46" s="1"/>
  <c r="BF48"/>
  <c r="BF46" s="1"/>
  <c r="BE48"/>
  <c r="BE46" s="1"/>
  <c r="BD48"/>
  <c r="BD46" s="1"/>
  <c r="BC48"/>
  <c r="BC46" s="1"/>
  <c r="BB48"/>
  <c r="BB46" s="1"/>
  <c r="BA48"/>
  <c r="BA46" s="1"/>
  <c r="AZ48"/>
  <c r="AZ46" s="1"/>
  <c r="AY48"/>
  <c r="AY46" s="1"/>
  <c r="AX48"/>
  <c r="AX46" s="1"/>
  <c r="AW48"/>
  <c r="AW46" s="1"/>
  <c r="AV48"/>
  <c r="AV46" s="1"/>
  <c r="AU48"/>
  <c r="AU46" s="1"/>
  <c r="AT48"/>
  <c r="AT46" s="1"/>
  <c r="AS48"/>
  <c r="AS46" s="1"/>
  <c r="AR48"/>
  <c r="AR46" s="1"/>
  <c r="AQ48"/>
  <c r="AQ46" s="1"/>
  <c r="AP48"/>
  <c r="AP46" s="1"/>
  <c r="AO48"/>
  <c r="AO46" s="1"/>
  <c r="AN48"/>
  <c r="AN46" s="1"/>
  <c r="AM48"/>
  <c r="AM46" s="1"/>
  <c r="AL48"/>
  <c r="AL46" s="1"/>
  <c r="AK48"/>
  <c r="AK46" s="1"/>
  <c r="AJ48"/>
  <c r="AJ46" s="1"/>
  <c r="AI48"/>
  <c r="AI46" s="1"/>
  <c r="AH48"/>
  <c r="AH46" s="1"/>
  <c r="AG48"/>
  <c r="AG46" s="1"/>
  <c r="AF48"/>
  <c r="AF46" s="1"/>
  <c r="AE48"/>
  <c r="AE46" s="1"/>
  <c r="AD48"/>
  <c r="AD46" s="1"/>
  <c r="AC48"/>
  <c r="AC46" s="1"/>
  <c r="AB48"/>
  <c r="AB46" s="1"/>
  <c r="AA48"/>
  <c r="AA46" s="1"/>
  <c r="Z48"/>
  <c r="Z46" s="1"/>
  <c r="Y48"/>
  <c r="Y46" s="1"/>
  <c r="X48"/>
  <c r="W48"/>
  <c r="W46" s="1"/>
  <c r="V48"/>
  <c r="V46" s="1"/>
  <c r="U48"/>
  <c r="U46" s="1"/>
  <c r="T48"/>
  <c r="T46" s="1"/>
  <c r="S48"/>
  <c r="S46" s="1"/>
  <c r="R48"/>
  <c r="R46" s="1"/>
  <c r="Q48"/>
  <c r="Q46" s="1"/>
  <c r="P48"/>
  <c r="P46" s="1"/>
  <c r="O48"/>
  <c r="O46" s="1"/>
  <c r="N48"/>
  <c r="N46" s="1"/>
  <c r="M48"/>
  <c r="M46" s="1"/>
  <c r="L48"/>
  <c r="L46" s="1"/>
  <c r="K48"/>
  <c r="K46" s="1"/>
  <c r="J48"/>
  <c r="J46" s="1"/>
  <c r="I48"/>
  <c r="I46" s="1"/>
  <c r="H48"/>
  <c r="H46" s="1"/>
  <c r="G48"/>
  <c r="G46" s="1"/>
  <c r="F48"/>
  <c r="F46" s="1"/>
  <c r="E48"/>
  <c r="E46" s="1"/>
  <c r="D48"/>
  <c r="D46" s="1"/>
  <c r="X46"/>
  <c r="BI42"/>
  <c r="BH42"/>
  <c r="BG42"/>
  <c r="BF42"/>
  <c r="BE42"/>
  <c r="BD42"/>
  <c r="BC42"/>
  <c r="BB42"/>
  <c r="BA42"/>
  <c r="AZ42"/>
  <c r="AY42"/>
  <c r="AX42"/>
  <c r="AW42"/>
  <c r="AV42"/>
  <c r="AU42"/>
  <c r="AT42"/>
  <c r="AS42"/>
  <c r="AR42"/>
  <c r="AQ42"/>
  <c r="AP42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BI38"/>
  <c r="BH38"/>
  <c r="BG38"/>
  <c r="BF38"/>
  <c r="BE38"/>
  <c r="BD38"/>
  <c r="BC38"/>
  <c r="BB38"/>
  <c r="BA38"/>
  <c r="AZ38"/>
  <c r="AY38"/>
  <c r="AX38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BI34"/>
  <c r="BH34"/>
  <c r="BG34"/>
  <c r="BF34"/>
  <c r="BE34"/>
  <c r="BD34"/>
  <c r="BC34"/>
  <c r="BB34"/>
  <c r="BA34"/>
  <c r="BA33" s="1"/>
  <c r="AZ34"/>
  <c r="AY34"/>
  <c r="AX34"/>
  <c r="AW34"/>
  <c r="AV34"/>
  <c r="AU34"/>
  <c r="AT34"/>
  <c r="AS34"/>
  <c r="AR34"/>
  <c r="AQ34"/>
  <c r="AP34"/>
  <c r="AO34"/>
  <c r="AO33" s="1"/>
  <c r="AN34"/>
  <c r="AM34"/>
  <c r="AL34"/>
  <c r="AK34"/>
  <c r="AJ34"/>
  <c r="AI34"/>
  <c r="AH34"/>
  <c r="AG34"/>
  <c r="AF34"/>
  <c r="AE34"/>
  <c r="AD34"/>
  <c r="AC34"/>
  <c r="AC33" s="1"/>
  <c r="AB34"/>
  <c r="AA34"/>
  <c r="Z34"/>
  <c r="Y34"/>
  <c r="X34"/>
  <c r="W34"/>
  <c r="V34"/>
  <c r="U34"/>
  <c r="T34"/>
  <c r="S34"/>
  <c r="R34"/>
  <c r="Q34"/>
  <c r="Q33" s="1"/>
  <c r="P34"/>
  <c r="O34"/>
  <c r="N34"/>
  <c r="M34"/>
  <c r="L34"/>
  <c r="K34"/>
  <c r="J34"/>
  <c r="I34"/>
  <c r="H34"/>
  <c r="G34"/>
  <c r="F34"/>
  <c r="E34"/>
  <c r="E33" s="1"/>
  <c r="D34"/>
  <c r="BI30"/>
  <c r="BH30"/>
  <c r="BG30"/>
  <c r="BF30"/>
  <c r="BE30"/>
  <c r="BD30"/>
  <c r="BC30"/>
  <c r="BB30"/>
  <c r="BA30"/>
  <c r="AZ30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BI26"/>
  <c r="BH26"/>
  <c r="BG26"/>
  <c r="BF26"/>
  <c r="BE26"/>
  <c r="BD26"/>
  <c r="BC26"/>
  <c r="BB26"/>
  <c r="BA26"/>
  <c r="AZ26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BI23"/>
  <c r="BH23"/>
  <c r="BG23"/>
  <c r="BF23"/>
  <c r="BE23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BI21"/>
  <c r="BH21"/>
  <c r="BG21"/>
  <c r="BF21"/>
  <c r="BE21"/>
  <c r="BD21"/>
  <c r="BC21"/>
  <c r="BB21"/>
  <c r="BA21"/>
  <c r="AZ21"/>
  <c r="AY21"/>
  <c r="AX21"/>
  <c r="AW21"/>
  <c r="AV21"/>
  <c r="AU21"/>
  <c r="AT21"/>
  <c r="AS21"/>
  <c r="AR21"/>
  <c r="AQ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BE20"/>
  <c r="AL20"/>
  <c r="AB20"/>
  <c r="Z20"/>
  <c r="X20"/>
  <c r="K33" l="1"/>
  <c r="W33"/>
  <c r="W25" s="1"/>
  <c r="W18" s="1"/>
  <c r="AI33"/>
  <c r="AU33"/>
  <c r="BG33"/>
  <c r="R33"/>
  <c r="R25" s="1"/>
  <c r="R18" s="1"/>
  <c r="BB33"/>
  <c r="BB25" s="1"/>
  <c r="BB18" s="1"/>
  <c r="P45"/>
  <c r="P19" s="1"/>
  <c r="AN45"/>
  <c r="AN19" s="1"/>
  <c r="AZ45"/>
  <c r="AZ19" s="1"/>
  <c r="K25"/>
  <c r="K18" s="1"/>
  <c r="H33"/>
  <c r="H25" s="1"/>
  <c r="H18" s="1"/>
  <c r="N33"/>
  <c r="N25" s="1"/>
  <c r="N18" s="1"/>
  <c r="Z33"/>
  <c r="Z25" s="1"/>
  <c r="Z18" s="1"/>
  <c r="AL33"/>
  <c r="AL25" s="1"/>
  <c r="AL18" s="1"/>
  <c r="AR33"/>
  <c r="AR25" s="1"/>
  <c r="AR18" s="1"/>
  <c r="BD33"/>
  <c r="BD25" s="1"/>
  <c r="BD18" s="1"/>
  <c r="G33"/>
  <c r="G25" s="1"/>
  <c r="G18" s="1"/>
  <c r="M33"/>
  <c r="M25" s="1"/>
  <c r="M18" s="1"/>
  <c r="S33"/>
  <c r="S25" s="1"/>
  <c r="S18" s="1"/>
  <c r="Y33"/>
  <c r="Y25" s="1"/>
  <c r="Y18" s="1"/>
  <c r="AE33"/>
  <c r="AE25" s="1"/>
  <c r="AE18" s="1"/>
  <c r="AK33"/>
  <c r="AK25" s="1"/>
  <c r="AK18" s="1"/>
  <c r="AQ33"/>
  <c r="AQ25" s="1"/>
  <c r="AQ18" s="1"/>
  <c r="AW33"/>
  <c r="BC33"/>
  <c r="BC25" s="1"/>
  <c r="BC18" s="1"/>
  <c r="BI33"/>
  <c r="BI25" s="1"/>
  <c r="BI18" s="1"/>
  <c r="T33"/>
  <c r="T25" s="1"/>
  <c r="T18" s="1"/>
  <c r="AF33"/>
  <c r="AF25" s="1"/>
  <c r="AF18" s="1"/>
  <c r="AX33"/>
  <c r="AX25" s="1"/>
  <c r="AX18" s="1"/>
  <c r="F33"/>
  <c r="F25" s="1"/>
  <c r="F18" s="1"/>
  <c r="L33"/>
  <c r="L25" s="1"/>
  <c r="L18" s="1"/>
  <c r="X33"/>
  <c r="X25" s="1"/>
  <c r="X18" s="1"/>
  <c r="AD33"/>
  <c r="AD25" s="1"/>
  <c r="AD18" s="1"/>
  <c r="AJ33"/>
  <c r="AJ25" s="1"/>
  <c r="AJ18" s="1"/>
  <c r="AP33"/>
  <c r="AP25" s="1"/>
  <c r="AP18" s="1"/>
  <c r="AV33"/>
  <c r="AV25" s="1"/>
  <c r="AV18" s="1"/>
  <c r="BH33"/>
  <c r="BH25" s="1"/>
  <c r="BH18" s="1"/>
  <c r="L45"/>
  <c r="L19" s="1"/>
  <c r="BE45"/>
  <c r="BE19" s="1"/>
  <c r="I45"/>
  <c r="I19" s="1"/>
  <c r="AI25"/>
  <c r="AI18" s="1"/>
  <c r="AU25"/>
  <c r="AU18" s="1"/>
  <c r="X45"/>
  <c r="X19" s="1"/>
  <c r="AJ45"/>
  <c r="AJ19" s="1"/>
  <c r="AV45"/>
  <c r="AV19" s="1"/>
  <c r="BH45"/>
  <c r="BH19" s="1"/>
  <c r="BG25"/>
  <c r="BG18" s="1"/>
  <c r="AO25"/>
  <c r="AO18" s="1"/>
  <c r="D45"/>
  <c r="D19" s="1"/>
  <c r="AG45"/>
  <c r="AG19" s="1"/>
  <c r="J45"/>
  <c r="J19" s="1"/>
  <c r="V45"/>
  <c r="V19" s="1"/>
  <c r="AH45"/>
  <c r="AH19" s="1"/>
  <c r="BF45"/>
  <c r="BF19" s="1"/>
  <c r="AS45"/>
  <c r="AS19" s="1"/>
  <c r="AB45"/>
  <c r="AB19" s="1"/>
  <c r="E25"/>
  <c r="E18" s="1"/>
  <c r="Q25"/>
  <c r="Q18" s="1"/>
  <c r="AC25"/>
  <c r="AC18" s="1"/>
  <c r="BA25"/>
  <c r="BA18" s="1"/>
  <c r="U45"/>
  <c r="U19" s="1"/>
  <c r="AT45"/>
  <c r="AT19" s="1"/>
  <c r="D33"/>
  <c r="D25" s="1"/>
  <c r="D18" s="1"/>
  <c r="D17" s="1"/>
  <c r="D24" s="1"/>
  <c r="J33"/>
  <c r="J25" s="1"/>
  <c r="J18" s="1"/>
  <c r="P33"/>
  <c r="P25" s="1"/>
  <c r="P18" s="1"/>
  <c r="P17" s="1"/>
  <c r="P24" s="1"/>
  <c r="V33"/>
  <c r="V25" s="1"/>
  <c r="V18" s="1"/>
  <c r="AB33"/>
  <c r="AB25" s="1"/>
  <c r="AB18" s="1"/>
  <c r="AH33"/>
  <c r="AH25" s="1"/>
  <c r="AH18" s="1"/>
  <c r="AN33"/>
  <c r="AN25" s="1"/>
  <c r="AN18" s="1"/>
  <c r="AT33"/>
  <c r="AT25" s="1"/>
  <c r="AT18" s="1"/>
  <c r="AZ33"/>
  <c r="AZ25" s="1"/>
  <c r="AZ18" s="1"/>
  <c r="BF33"/>
  <c r="BF25" s="1"/>
  <c r="BF18" s="1"/>
  <c r="G45"/>
  <c r="G19" s="1"/>
  <c r="M45"/>
  <c r="M19" s="1"/>
  <c r="S45"/>
  <c r="S19" s="1"/>
  <c r="Y45"/>
  <c r="Y19" s="1"/>
  <c r="AE45"/>
  <c r="AE19" s="1"/>
  <c r="AK45"/>
  <c r="AK19" s="1"/>
  <c r="AQ45"/>
  <c r="AQ19" s="1"/>
  <c r="AW45"/>
  <c r="AW19" s="1"/>
  <c r="BC45"/>
  <c r="BC19" s="1"/>
  <c r="BI45"/>
  <c r="BI19" s="1"/>
  <c r="I33"/>
  <c r="I25" s="1"/>
  <c r="I18" s="1"/>
  <c r="O33"/>
  <c r="O25" s="1"/>
  <c r="O18" s="1"/>
  <c r="U33"/>
  <c r="U25" s="1"/>
  <c r="U18" s="1"/>
  <c r="AA33"/>
  <c r="AA25" s="1"/>
  <c r="AA18" s="1"/>
  <c r="AG33"/>
  <c r="AG25" s="1"/>
  <c r="AG18" s="1"/>
  <c r="AM33"/>
  <c r="AM25" s="1"/>
  <c r="AM18" s="1"/>
  <c r="AS33"/>
  <c r="AS25" s="1"/>
  <c r="AS18" s="1"/>
  <c r="AY33"/>
  <c r="AY25" s="1"/>
  <c r="AY18" s="1"/>
  <c r="BE33"/>
  <c r="BE25" s="1"/>
  <c r="BE18" s="1"/>
  <c r="AW25"/>
  <c r="AW18" s="1"/>
  <c r="H45"/>
  <c r="H19" s="1"/>
  <c r="N45"/>
  <c r="N19" s="1"/>
  <c r="T45"/>
  <c r="T19" s="1"/>
  <c r="Z45"/>
  <c r="Z19" s="1"/>
  <c r="AF45"/>
  <c r="AF19" s="1"/>
  <c r="AL45"/>
  <c r="AL19" s="1"/>
  <c r="AR45"/>
  <c r="AR19" s="1"/>
  <c r="AX45"/>
  <c r="AX19" s="1"/>
  <c r="BD45"/>
  <c r="BD19" s="1"/>
  <c r="F45"/>
  <c r="F19" s="1"/>
  <c r="R45"/>
  <c r="R19" s="1"/>
  <c r="AD45"/>
  <c r="AD19" s="1"/>
  <c r="AP45"/>
  <c r="AP19" s="1"/>
  <c r="BB45"/>
  <c r="BB19" s="1"/>
  <c r="E45"/>
  <c r="E19" s="1"/>
  <c r="K45"/>
  <c r="K19" s="1"/>
  <c r="Q45"/>
  <c r="Q19" s="1"/>
  <c r="W45"/>
  <c r="W19" s="1"/>
  <c r="AC45"/>
  <c r="AC19" s="1"/>
  <c r="AI45"/>
  <c r="AI19" s="1"/>
  <c r="AO45"/>
  <c r="AO19" s="1"/>
  <c r="AU45"/>
  <c r="AU19" s="1"/>
  <c r="BA45"/>
  <c r="BA19" s="1"/>
  <c r="BG45"/>
  <c r="BG19" s="1"/>
  <c r="O45"/>
  <c r="O19" s="1"/>
  <c r="AA45"/>
  <c r="AA19" s="1"/>
  <c r="AM45"/>
  <c r="AM19" s="1"/>
  <c r="AY45"/>
  <c r="AY19" s="1"/>
  <c r="Q17" l="1"/>
  <c r="Q24" s="1"/>
  <c r="AS17"/>
  <c r="AS24" s="1"/>
  <c r="I17"/>
  <c r="I24" s="1"/>
  <c r="AZ17"/>
  <c r="AZ24" s="1"/>
  <c r="BH17"/>
  <c r="BH24" s="1"/>
  <c r="AD17"/>
  <c r="AD24" s="1"/>
  <c r="AP17"/>
  <c r="AP24" s="1"/>
  <c r="AN17"/>
  <c r="AN24" s="1"/>
  <c r="L17"/>
  <c r="L24" s="1"/>
  <c r="X17"/>
  <c r="X24" s="1"/>
  <c r="AJ17"/>
  <c r="AJ24" s="1"/>
  <c r="BE17"/>
  <c r="BE24" s="1"/>
  <c r="AL17"/>
  <c r="AL24" s="1"/>
  <c r="K17"/>
  <c r="K24" s="1"/>
  <c r="AV17"/>
  <c r="AV24" s="1"/>
  <c r="M17"/>
  <c r="M24" s="1"/>
  <c r="S17"/>
  <c r="S24" s="1"/>
  <c r="Z17"/>
  <c r="Z24" s="1"/>
  <c r="AE17"/>
  <c r="AE24" s="1"/>
  <c r="AF17"/>
  <c r="AF24" s="1"/>
  <c r="AX17"/>
  <c r="AX24" s="1"/>
  <c r="AU17"/>
  <c r="AU24" s="1"/>
  <c r="N17"/>
  <c r="N24" s="1"/>
  <c r="U17"/>
  <c r="U24" s="1"/>
  <c r="AB17"/>
  <c r="AB24" s="1"/>
  <c r="BD17"/>
  <c r="BD24" s="1"/>
  <c r="T17"/>
  <c r="T24" s="1"/>
  <c r="AH17"/>
  <c r="AH24" s="1"/>
  <c r="BG17"/>
  <c r="BG24" s="1"/>
  <c r="W17"/>
  <c r="W24" s="1"/>
  <c r="BB17"/>
  <c r="BB24" s="1"/>
  <c r="AT17"/>
  <c r="AT24" s="1"/>
  <c r="Y17"/>
  <c r="Y24" s="1"/>
  <c r="AG17"/>
  <c r="AG24" s="1"/>
  <c r="AC17"/>
  <c r="AC24" s="1"/>
  <c r="AM17"/>
  <c r="AM24" s="1"/>
  <c r="AI17"/>
  <c r="AI24" s="1"/>
  <c r="F17"/>
  <c r="F24" s="1"/>
  <c r="E17"/>
  <c r="E24" s="1"/>
  <c r="R17"/>
  <c r="R24" s="1"/>
  <c r="AR17"/>
  <c r="AR24" s="1"/>
  <c r="J17"/>
  <c r="J24" s="1"/>
  <c r="BA17"/>
  <c r="BA24" s="1"/>
  <c r="H17"/>
  <c r="H24" s="1"/>
  <c r="G17"/>
  <c r="G24" s="1"/>
  <c r="BF17"/>
  <c r="BF24" s="1"/>
  <c r="V17"/>
  <c r="V24" s="1"/>
  <c r="AO17"/>
  <c r="AO24" s="1"/>
  <c r="AQ17"/>
  <c r="AQ24" s="1"/>
  <c r="AW17"/>
  <c r="AW24" s="1"/>
  <c r="AK17"/>
  <c r="AK24" s="1"/>
  <c r="BI17"/>
  <c r="BI24" s="1"/>
  <c r="BC17"/>
  <c r="BC24" s="1"/>
  <c r="AY17"/>
  <c r="AY24" s="1"/>
  <c r="O17"/>
  <c r="O24" s="1"/>
  <c r="AA17"/>
  <c r="AA24" s="1"/>
</calcChain>
</file>

<file path=xl/sharedStrings.xml><?xml version="1.0" encoding="utf-8"?>
<sst xmlns="http://schemas.openxmlformats.org/spreadsheetml/2006/main" count="340" uniqueCount="223">
  <si>
    <t>Форма 1. Перечни инвестиционных проектов</t>
  </si>
  <si>
    <t>Инвестиционная программа Юго-Восточной дирекции по энергообеспечению – структурного подразделения Трансэнерго – филиала ОАО «РЖД»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</si>
  <si>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</si>
  <si>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</si>
  <si>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</si>
  <si>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</si>
  <si>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</si>
  <si>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</si>
  <si>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</si>
  <si>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</si>
  <si>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</si>
  <si>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</si>
  <si>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</si>
  <si>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</si>
  <si>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</si>
  <si>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</si>
  <si>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</si>
  <si>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</si>
  <si>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</si>
  <si>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</si>
  <si>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</si>
  <si>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</si>
  <si>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</si>
  <si>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</si>
  <si>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</si>
  <si>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</si>
  <si>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</si>
  <si>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</si>
  <si>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</si>
  <si>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</si>
  <si>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</si>
  <si>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</si>
  <si>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</si>
  <si>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</si>
  <si>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</si>
  <si>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</si>
  <si>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</si>
  <si>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</si>
  <si>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</si>
  <si>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</si>
  <si>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</si>
  <si>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</si>
  <si>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</si>
  <si>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</si>
  <si>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</si>
  <si>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</si>
  <si>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</si>
  <si>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</si>
  <si>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</si>
  <si>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</si>
  <si>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</si>
  <si>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</si>
  <si>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</si>
  <si>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</si>
  <si>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</si>
  <si>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</si>
  <si>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</si>
  <si>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</si>
  <si>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</si>
  <si>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</si>
  <si>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</si>
  <si>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</si>
  <si>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</si>
  <si>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</si>
  <si>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</si>
  <si>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</si>
  <si>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</si>
  <si>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</si>
  <si>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</si>
  <si>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</si>
  <si>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</si>
  <si>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</si>
  <si>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</si>
  <si>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</si>
  <si>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</si>
  <si>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</si>
  <si>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</si>
  <si>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</si>
  <si>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</si>
  <si>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</si>
  <si>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</si>
  <si>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</si>
  <si>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</si>
  <si>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</si>
  <si>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</si>
  <si>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</si>
  <si>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</si>
  <si>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</si>
  <si>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</si>
  <si>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</si>
  <si>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</si>
  <si>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</si>
  <si>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</si>
  <si>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</si>
  <si>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</si>
  <si>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</si>
  <si>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</si>
  <si>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</si>
  <si>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</si>
  <si>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</si>
  <si>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</si>
  <si>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</si>
  <si>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</si>
  <si>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</si>
  <si>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</si>
  <si>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</si>
  <si>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</si>
  <si>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</si>
  <si>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</si>
  <si>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</si>
  <si>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</si>
  <si>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</si>
  <si>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</si>
  <si>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</si>
  <si>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</si>
  <si>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</si>
  <si>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</si>
  <si>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</si>
  <si>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</si>
  <si>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</si>
  <si>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</si>
  <si>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</si>
  <si>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</si>
  <si>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</si>
  <si>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</si>
  <si>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</si>
  <si>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</si>
  <si>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</si>
  <si>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</si>
  <si>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</si>
  <si>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</si>
  <si>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</si>
  <si>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</si>
  <si>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</si>
  <si>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</si>
  <si>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</si>
  <si>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</si>
  <si>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</si>
  <si>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</si>
  <si>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</si>
  <si>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</si>
  <si>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</si>
  <si>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</si>
  <si>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</si>
  <si>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</si>
  <si>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</si>
  <si>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</si>
  <si>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</si>
  <si>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</si>
  <si>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</si>
  <si>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</si>
  <si>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</si>
  <si>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</si>
  <si>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</si>
  <si>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</si>
  <si>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</si>
  <si>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</si>
  <si>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решение об утверждении инвестиционной программы 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</si>
  <si>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</si>
  <si>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</si>
  <si>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</si>
  <si>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</si>
  <si>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</si>
  <si>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</si>
  <si>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</si>
  <si>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</si>
  <si>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</si>
  <si>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</si>
  <si>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Номер группы инвестицион-ных проектов</t>
  </si>
  <si>
    <t>Наименование инвестиционного проекта
(группы инвестиционных проектов)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</si>
  <si>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4"/>
        <color indexed="8"/>
        <rFont val="Calibri"/>
        <family val="2"/>
        <charset val="204"/>
      </rPr>
      <t>ΔP</t>
    </r>
    <r>
      <rPr>
        <vertAlign val="superscript"/>
        <sz val="14"/>
        <color indexed="8"/>
        <rFont val="Calibri"/>
        <family val="2"/>
        <charset val="204"/>
      </rPr>
      <t>n</t>
    </r>
    <r>
      <rPr>
        <vertAlign val="subscript"/>
        <sz val="14"/>
        <color indexed="8"/>
        <rFont val="Calibri"/>
        <family val="2"/>
        <charset val="204"/>
      </rPr>
      <t>тр</t>
    </r>
    <r>
      <rPr>
        <sz val="14"/>
        <color indexed="8"/>
        <rFont val="Calibri"/>
        <family val="2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</si>
  <si>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(ΔP</t>
    </r>
    <r>
      <rPr>
        <vertAlign val="superscript"/>
        <sz val="14"/>
        <color indexed="8"/>
        <rFont val="Times New Roman"/>
        <family val="1"/>
        <charset val="204"/>
      </rPr>
      <t>nт</t>
    </r>
    <r>
      <rPr>
        <vertAlign val="subscript"/>
        <sz val="14"/>
        <color indexed="8"/>
        <rFont val="Times New Roman"/>
        <family val="1"/>
        <charset val="204"/>
      </rPr>
      <t>тп_тр</t>
    </r>
    <r>
      <rPr>
        <sz val="14"/>
        <color indexed="8"/>
        <rFont val="Times New Roman"/>
        <family val="1"/>
        <charset val="204"/>
      </rPr>
      <t xml:space="preserve">) 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</si>
  <si>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(ΔL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лэп</t>
    </r>
    <r>
      <rPr>
        <sz val="14"/>
        <color indexed="8"/>
        <rFont val="Times New Roman"/>
        <family val="1"/>
        <charset val="204"/>
      </rPr>
      <t>)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</si>
  <si>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(ΔL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тп_лэп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</si>
  <si>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присоединяемых потребителей электрической энергии (ΔS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потр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</si>
  <si>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присоединяемых объектов по производству электрической энергии (S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r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</si>
  <si>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энергопринимающих устройств при осуществлении технологического присоединения объектов электосетевого хозяйства, принадлежащих иным сетевым организациям или иным лицам (S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эх</t>
    </r>
    <r>
      <rPr>
        <sz val="14"/>
        <color indexed="8"/>
        <rFont val="Times New Roman"/>
        <family val="1"/>
        <charset val="204"/>
      </rPr>
      <t>)</t>
    </r>
  </si>
  <si>
    <r>
      <t>Показатель степени загрузки трансформаторной подстанции (К</t>
    </r>
    <r>
      <rPr>
        <vertAlign val="subscript"/>
        <sz val="14"/>
        <color indexed="8"/>
        <rFont val="Times New Roman"/>
        <family val="1"/>
        <charset val="204"/>
      </rPr>
      <t>загр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</si>
  <si>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10 (6)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</si>
  <si>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35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</si>
  <si>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110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</si>
  <si>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линий электропередачи (L</t>
    </r>
    <r>
      <rPr>
        <vertAlign val="superscript"/>
        <sz val="14"/>
        <color indexed="8"/>
        <rFont val="Times New Roman"/>
        <family val="1"/>
        <charset val="204"/>
      </rPr>
      <t>0,4</t>
    </r>
    <r>
      <rPr>
        <vertAlign val="subscript"/>
        <sz val="14"/>
        <color indexed="8"/>
        <rFont val="Times New Roman"/>
        <family val="1"/>
        <charset val="204"/>
      </rPr>
      <t>з_лэп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</si>
  <si>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линий электропередачи (L</t>
    </r>
    <r>
      <rPr>
        <vertAlign val="superscript"/>
        <sz val="14"/>
        <color indexed="8"/>
        <rFont val="Times New Roman"/>
        <family val="1"/>
        <charset val="204"/>
      </rPr>
      <t>10(6)</t>
    </r>
    <r>
      <rPr>
        <vertAlign val="subscript"/>
        <sz val="14"/>
        <color indexed="8"/>
        <rFont val="Times New Roman"/>
        <family val="1"/>
        <charset val="204"/>
      </rPr>
      <t>з_лэп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</si>
  <si>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10(6)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</si>
  <si>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35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</si>
  <si>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110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</si>
  <si>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устройств компенсации реактивной мощности (P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з_укрм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</si>
  <si>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</t>
    </r>
    <r>
      <rPr>
        <vertAlign val="subscript"/>
        <sz val="14"/>
        <color indexed="8"/>
        <rFont val="Times New Roman"/>
        <family val="1"/>
        <charset val="204"/>
      </rPr>
      <t>дист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</si>
  <si>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средней продолжительности прекращения передачи электрической энергии потребителям услуг (ΔП</t>
    </r>
    <r>
      <rPr>
        <vertAlign val="subscript"/>
        <sz val="14"/>
        <color indexed="8"/>
        <rFont val="Times New Roman"/>
        <family val="1"/>
        <charset val="204"/>
      </rPr>
      <t>saidi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</si>
  <si>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средней частоты прекращения передачи электрической энергии потребителям услуг (ΔП</t>
    </r>
    <r>
      <rPr>
        <vertAlign val="subscript"/>
        <sz val="14"/>
        <color indexed="8"/>
        <rFont val="Times New Roman"/>
        <family val="1"/>
        <charset val="204"/>
      </rPr>
      <t>saifi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</si>
  <si>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объема недоотпущенной электрической энергии (ΔП</t>
    </r>
    <r>
      <rPr>
        <vertAlign val="subscript"/>
        <sz val="14"/>
        <color indexed="8"/>
        <rFont val="Times New Roman"/>
        <family val="1"/>
        <charset val="204"/>
      </rPr>
      <t>ens</t>
    </r>
    <r>
      <rPr>
        <sz val="14"/>
        <color indexed="8"/>
        <rFont val="Times New Roman"/>
        <family val="1"/>
        <charset val="204"/>
      </rPr>
      <t>)</t>
    </r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</si>
  <si>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</t>
    </r>
    <r>
      <rPr>
        <vertAlign val="subscript"/>
        <sz val="14"/>
        <color indexed="8"/>
        <rFont val="Times New Roman"/>
        <family val="1"/>
        <charset val="204"/>
      </rPr>
      <t>сд_тпр</t>
    </r>
    <r>
      <rPr>
        <sz val="14"/>
        <color indexed="8"/>
        <rFont val="Times New Roman"/>
        <family val="1"/>
        <charset val="204"/>
      </rPr>
      <t>)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</si>
  <si>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</t>
    </r>
    <r>
      <rPr>
        <vertAlign val="superscript"/>
        <sz val="14"/>
        <color indexed="8"/>
        <rFont val="Times New Roman"/>
        <family val="1"/>
        <charset val="204"/>
      </rPr>
      <t>нс</t>
    </r>
    <r>
      <rPr>
        <vertAlign val="subscript"/>
        <sz val="14"/>
        <color indexed="8"/>
        <rFont val="Times New Roman"/>
        <family val="1"/>
        <charset val="204"/>
      </rPr>
      <t>сд_тпр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</si>
  <si>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законодательства (Ф</t>
    </r>
    <r>
      <rPr>
        <vertAlign val="superscript"/>
        <sz val="14"/>
        <color indexed="8"/>
        <rFont val="Times New Roman"/>
        <family val="1"/>
        <charset val="204"/>
      </rPr>
      <t>тз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</si>
  <si>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</t>
    </r>
    <r>
      <rPr>
        <vertAlign val="superscript"/>
        <sz val="14"/>
        <color indexed="8"/>
        <rFont val="Times New Roman"/>
        <family val="1"/>
        <charset val="204"/>
      </rPr>
      <t>оив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</si>
  <si>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</t>
    </r>
    <r>
      <rPr>
        <vertAlign val="superscript"/>
        <sz val="14"/>
        <color indexed="8"/>
        <rFont val="Times New Roman"/>
        <family val="1"/>
        <charset val="204"/>
      </rPr>
      <t>трр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</si>
  <si>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4"/>
        <color indexed="8"/>
        <rFont val="Times New Roman"/>
        <family val="1"/>
        <charset val="204"/>
      </rPr>
      <t>ит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</si>
  <si>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</t>
    </r>
    <r>
      <rPr>
        <vertAlign val="superscript"/>
        <sz val="14"/>
        <color indexed="8"/>
        <rFont val="Times New Roman"/>
        <family val="1"/>
        <charset val="204"/>
      </rPr>
      <t>хо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</si>
  <si>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</t>
    </r>
    <r>
      <rPr>
        <vertAlign val="subscript"/>
        <sz val="14"/>
        <color indexed="8"/>
        <rFont val="Times New Roman"/>
        <family val="1"/>
        <charset val="204"/>
      </rPr>
      <t>нэ</t>
    </r>
    <r>
      <rPr>
        <sz val="14"/>
        <color indexed="8"/>
        <rFont val="Times New Roman"/>
        <family val="1"/>
        <charset val="204"/>
      </rPr>
      <t>)</t>
    </r>
  </si>
  <si>
    <t>Утвержденный план</t>
  </si>
  <si>
    <t>Предложение по корректировке утвержденного плана</t>
  </si>
  <si>
    <t>1.2.2.2.1</t>
  </si>
  <si>
    <t>Курская область</t>
  </si>
  <si>
    <t>1.2.1.2.1</t>
  </si>
  <si>
    <t xml:space="preserve">Реконструкция ЦРП-1 ст. Касторная-Новая </t>
  </si>
  <si>
    <t>O_Ю-В_046_001</t>
  </si>
  <si>
    <t>1.6.1</t>
  </si>
  <si>
    <t>Приобретение ДГА</t>
  </si>
  <si>
    <t xml:space="preserve"> на год 2027</t>
  </si>
  <si>
    <t>1.2.1.2.2</t>
  </si>
  <si>
    <t>Техническое перевооружение КЛ-10 кВ ЦРП-10 кВ ст.Курск</t>
  </si>
  <si>
    <t>O_Ю-В_046_004</t>
  </si>
  <si>
    <t>1.2.2.2.2</t>
  </si>
  <si>
    <t>Техническое перевооружение ВЛ - 10 кВ Ф "Станционный" от ТП- Курск"</t>
  </si>
  <si>
    <t>O_Ю-В_046_005</t>
  </si>
  <si>
    <t xml:space="preserve">Техническое перевооружение объекта Н/В ЛЭП от ТП-3 и Н/В ЛЭП от ТП-1 ст. Касторная-Новая
</t>
  </si>
  <si>
    <t>О_Ю-В_046_002</t>
  </si>
  <si>
    <t>О_Ю-В_046_003</t>
  </si>
  <si>
    <t>Приказ министерства жилищно-коммунального хозяйства и ТЭК Курской области от 20.11.2024 г. №182</t>
  </si>
  <si>
    <t>Год раскрытия информации: 2025 год</t>
  </si>
  <si>
    <t>1.2.2.2.3</t>
  </si>
  <si>
    <t>Техническое перевооружение электросетевого хозяйства участка Поныри-Возы</t>
  </si>
  <si>
    <t>Р_Ю-В_046_001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</si>
</sst>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0.000"/>
    <numFmt numFmtId="167" formatCode="_-* #,##0.00_-;\-* #,##0.00_-;_-* &quot;-&quot;??_-;_-@_-"/>
    <numFmt numFmtId="168" formatCode="dd\-mmm\-yyyy"/>
    <numFmt numFmtId="169" formatCode="#,##0.0"/>
    <numFmt numFmtId="170" formatCode="0.0"/>
    <numFmt numFmtId="171" formatCode="#,##0_ ;\-#,##0\ "/>
    <numFmt numFmtId="172" formatCode="_-* #,##0.00\ _р_._-;\-* #,##0.00\ _р_._-;_-* &quot;-&quot;??\ _р_._-;_-@_-"/>
    <numFmt numFmtId="173" formatCode="#,##0.0_ ;\-#,##0.0\ "/>
  </numFmts>
  <fonts count="4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  <font>
      <sz val="14"/>
      <color indexed="8"/>
      <name val="Calibri"/>
      <family val="2"/>
      <charset val="204"/>
    </font>
    <font>
      <vertAlign val="superscript"/>
      <sz val="14"/>
      <color indexed="8"/>
      <name val="Calibri"/>
      <family val="2"/>
      <charset val="204"/>
    </font>
    <font>
      <vertAlign val="subscript"/>
      <sz val="14"/>
      <color indexed="8"/>
      <name val="Calibri"/>
      <family val="2"/>
      <charset val="204"/>
    </font>
    <font>
      <vertAlign val="superscript"/>
      <sz val="14"/>
      <color indexed="8"/>
      <name val="Times New Roman"/>
      <family val="1"/>
      <charset val="204"/>
    </font>
    <font>
      <vertAlign val="subscript"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325">
    <xf numFmtId="0" fontId="0" fillId="0" borderId="0"/>
    <xf numFmtId="0" fontId="2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8" applyNumberFormat="0" applyAlignment="0" applyProtection="0"/>
    <xf numFmtId="0" fontId="11" fillId="21" borderId="9" applyNumberFormat="0" applyAlignment="0" applyProtection="0"/>
    <xf numFmtId="167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13" fillId="0" borderId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8" applyNumberFormat="0" applyAlignment="0" applyProtection="0"/>
    <xf numFmtId="0" fontId="20" fillId="0" borderId="13" applyNumberFormat="0" applyFill="0" applyAlignment="0" applyProtection="0"/>
    <xf numFmtId="0" fontId="21" fillId="22" borderId="0" applyNumberFormat="0" applyBorder="0" applyAlignment="0" applyProtection="0"/>
    <xf numFmtId="0" fontId="22" fillId="0" borderId="0"/>
    <xf numFmtId="0" fontId="7" fillId="23" borderId="14" applyNumberFormat="0" applyFont="0" applyAlignment="0" applyProtection="0"/>
    <xf numFmtId="0" fontId="23" fillId="20" borderId="15" applyNumberFormat="0" applyAlignment="0" applyProtection="0"/>
    <xf numFmtId="0" fontId="24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9" fillId="7" borderId="8" applyNumberFormat="0" applyAlignment="0" applyProtection="0"/>
    <xf numFmtId="0" fontId="23" fillId="20" borderId="15" applyNumberFormat="0" applyAlignment="0" applyProtection="0"/>
    <xf numFmtId="0" fontId="10" fillId="20" borderId="8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11" fillId="21" borderId="9" applyNumberFormat="0" applyAlignment="0" applyProtection="0"/>
    <xf numFmtId="0" fontId="24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4" fillId="0" borderId="0"/>
    <xf numFmtId="0" fontId="4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>
      <alignment horizontal="left"/>
    </xf>
    <xf numFmtId="0" fontId="29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12" fillId="0" borderId="0"/>
    <xf numFmtId="0" fontId="1" fillId="0" borderId="0"/>
    <xf numFmtId="0" fontId="7" fillId="0" borderId="0"/>
    <xf numFmtId="0" fontId="1" fillId="0" borderId="0"/>
    <xf numFmtId="0" fontId="4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7" fillId="23" borderId="14" applyNumberFormat="0" applyFon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Fill="0" applyBorder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0" fillId="0" borderId="13" applyNumberFormat="0" applyFill="0" applyAlignment="0" applyProtection="0"/>
    <xf numFmtId="0" fontId="34" fillId="0" borderId="0"/>
    <xf numFmtId="0" fontId="26" fillId="0" borderId="0" applyNumberFormat="0" applyFill="0" applyBorder="0" applyAlignment="0" applyProtection="0"/>
    <xf numFmtId="164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3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0" fontId="15" fillId="4" borderId="0" applyNumberFormat="0" applyBorder="0" applyAlignment="0" applyProtection="0"/>
    <xf numFmtId="4" fontId="36" fillId="24" borderId="17" applyNumberFormat="0" applyProtection="0">
      <alignment horizontal="right" vertical="center"/>
    </xf>
  </cellStyleXfs>
  <cellXfs count="33">
    <xf numFmtId="0" fontId="0" fillId="0" borderId="0" xfId="0"/>
    <xf numFmtId="0" fontId="3" fillId="0" borderId="0" xfId="1" applyFont="1" applyFill="1"/>
    <xf numFmtId="0" fontId="3" fillId="0" borderId="0" xfId="1" applyFont="1" applyFill="1" applyBorder="1"/>
    <xf numFmtId="0" fontId="6" fillId="0" borderId="0" xfId="1" applyFont="1" applyFill="1"/>
    <xf numFmtId="0" fontId="5" fillId="0" borderId="0" xfId="0" applyNumberFormat="1" applyFont="1" applyFill="1" applyBorder="1" applyAlignment="1">
      <alignment horizontal="left"/>
    </xf>
    <xf numFmtId="0" fontId="5" fillId="0" borderId="2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/>
    </xf>
    <xf numFmtId="49" fontId="43" fillId="0" borderId="2" xfId="1" applyNumberFormat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left" vertical="center" wrapText="1"/>
    </xf>
    <xf numFmtId="0" fontId="43" fillId="0" borderId="2" xfId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left" wrapText="1"/>
    </xf>
    <xf numFmtId="2" fontId="43" fillId="0" borderId="2" xfId="1" applyNumberFormat="1" applyFont="1" applyFill="1" applyBorder="1" applyAlignment="1">
      <alignment horizontal="left" vertical="center" wrapText="1"/>
    </xf>
    <xf numFmtId="166" fontId="43" fillId="0" borderId="2" xfId="1" applyNumberFormat="1" applyFont="1" applyFill="1" applyBorder="1" applyAlignment="1" applyProtection="1">
      <alignment horizontal="center" vertical="center"/>
      <protection locked="0"/>
    </xf>
    <xf numFmtId="166" fontId="4" fillId="0" borderId="2" xfId="2" applyNumberFormat="1" applyFont="1" applyFill="1" applyBorder="1" applyAlignment="1" applyProtection="1">
      <alignment horizontal="center" vertical="center"/>
      <protection locked="0"/>
    </xf>
    <xf numFmtId="166" fontId="43" fillId="0" borderId="2" xfId="1" applyNumberFormat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center" vertical="center" wrapText="1"/>
    </xf>
    <xf numFmtId="0" fontId="43" fillId="0" borderId="2" xfId="1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 applyProtection="1">
      <alignment horizontal="center" vertical="center"/>
      <protection locked="0"/>
    </xf>
    <xf numFmtId="166" fontId="4" fillId="0" borderId="2" xfId="1324" applyNumberFormat="1" applyFont="1" applyFill="1" applyBorder="1" applyAlignment="1">
      <alignment horizontal="center" vertical="center" wrapText="1"/>
    </xf>
    <xf numFmtId="166" fontId="4" fillId="0" borderId="2" xfId="1324" applyNumberFormat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top" wrapText="1"/>
    </xf>
    <xf numFmtId="0" fontId="3" fillId="0" borderId="0" xfId="1" applyFont="1" applyFill="1" applyAlignment="1">
      <alignment horizontal="center" vertical="center"/>
    </xf>
    <xf numFmtId="0" fontId="3" fillId="0" borderId="4" xfId="1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5" fillId="0" borderId="0" xfId="2" applyFont="1" applyFill="1" applyAlignment="1">
      <alignment horizontal="center"/>
    </xf>
    <xf numFmtId="0" fontId="5" fillId="0" borderId="1" xfId="0" applyNumberFormat="1" applyFont="1" applyFill="1" applyBorder="1" applyAlignment="1">
      <alignment horizontal="center" vertical="top" wrapText="1"/>
    </xf>
    <xf numFmtId="0" fontId="5" fillId="0" borderId="3" xfId="0" applyNumberFormat="1" applyFont="1" applyFill="1" applyBorder="1" applyAlignment="1">
      <alignment horizontal="center" vertical="top" wrapText="1"/>
    </xf>
    <xf numFmtId="0" fontId="5" fillId="0" borderId="7" xfId="0" applyNumberFormat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top"/>
    </xf>
  </cellXfs>
  <cellStyles count="1325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40% - Accent1" xfId="15"/>
    <cellStyle name="40% - Accent2" xfId="16"/>
    <cellStyle name="40% - Accent3" xfId="17"/>
    <cellStyle name="40% - Accent4" xfId="18"/>
    <cellStyle name="40% - Accent5" xfId="19"/>
    <cellStyle name="40% - Accent6" xfId="20"/>
    <cellStyle name="40% - Акцент1 2" xfId="21"/>
    <cellStyle name="40% - Акцент2 2" xfId="22"/>
    <cellStyle name="40% - Акцент3 2" xfId="23"/>
    <cellStyle name="40% - Акцент4 2" xfId="24"/>
    <cellStyle name="40% - Акцент5 2" xfId="25"/>
    <cellStyle name="40% - Акцент6 2" xfId="26"/>
    <cellStyle name="60% - Accent1" xfId="27"/>
    <cellStyle name="60% - Accent2" xfId="28"/>
    <cellStyle name="60% - Accent3" xfId="29"/>
    <cellStyle name="60% - Accent4" xfId="30"/>
    <cellStyle name="60% - Accent5" xfId="31"/>
    <cellStyle name="60% - Accent6" xfId="32"/>
    <cellStyle name="60% - Акцент1 2" xfId="33"/>
    <cellStyle name="60% - Акцент2 2" xfId="34"/>
    <cellStyle name="60% - Акцент3 2" xfId="35"/>
    <cellStyle name="60% - Акцент4 2" xfId="36"/>
    <cellStyle name="60% - Акцент5 2" xfId="37"/>
    <cellStyle name="60% - Акцент6 2" xfId="38"/>
    <cellStyle name="Accent1" xfId="39"/>
    <cellStyle name="Accent2" xfId="40"/>
    <cellStyle name="Accent3" xfId="41"/>
    <cellStyle name="Accent4" xfId="42"/>
    <cellStyle name="Accent5" xfId="43"/>
    <cellStyle name="Accent6" xfId="44"/>
    <cellStyle name="Bad" xfId="45"/>
    <cellStyle name="Calculation" xfId="46"/>
    <cellStyle name="Check Cell" xfId="47"/>
    <cellStyle name="Comma_sasha_f" xfId="48"/>
    <cellStyle name="Date" xfId="49"/>
    <cellStyle name="Excel Built-in Normal" xfId="50"/>
    <cellStyle name="Explanatory Text" xfId="51"/>
    <cellStyle name="Good" xfId="52"/>
    <cellStyle name="Heading 1" xfId="53"/>
    <cellStyle name="Heading 2" xfId="54"/>
    <cellStyle name="Heading 3" xfId="55"/>
    <cellStyle name="Heading 4" xfId="56"/>
    <cellStyle name="Input" xfId="57"/>
    <cellStyle name="Linked Cell" xfId="58"/>
    <cellStyle name="Neutral" xfId="59"/>
    <cellStyle name="Normal 2" xfId="60"/>
    <cellStyle name="Note" xfId="61"/>
    <cellStyle name="Output" xfId="62"/>
    <cellStyle name="SAPBEXstdData_Тех.прис" xfId="1324"/>
    <cellStyle name="Title" xfId="63"/>
    <cellStyle name="Total" xfId="64"/>
    <cellStyle name="Warning Text" xfId="65"/>
    <cellStyle name="Акцент1 2" xfId="66"/>
    <cellStyle name="Акцент2 2" xfId="67"/>
    <cellStyle name="Акцент3 2" xfId="68"/>
    <cellStyle name="Акцент4 2" xfId="69"/>
    <cellStyle name="Акцент5 2" xfId="70"/>
    <cellStyle name="Акцент6 2" xfId="71"/>
    <cellStyle name="Ввод  2" xfId="72"/>
    <cellStyle name="Вывод 2" xfId="73"/>
    <cellStyle name="Вычисление 2" xfId="74"/>
    <cellStyle name="Гиперссылка 2" xfId="75"/>
    <cellStyle name="Гиперссылка 3" xfId="76"/>
    <cellStyle name="Денежный 2" xfId="77"/>
    <cellStyle name="Денежный 2 2" xfId="78"/>
    <cellStyle name="Заголовок 1 2" xfId="79"/>
    <cellStyle name="Заголовок 2 2" xfId="80"/>
    <cellStyle name="Заголовок 3 2" xfId="81"/>
    <cellStyle name="Заголовок 4 2" xfId="82"/>
    <cellStyle name="Итог 2" xfId="83"/>
    <cellStyle name="Контрольная ячейка 2" xfId="84"/>
    <cellStyle name="Название 2" xfId="85"/>
    <cellStyle name="Нейтральный 2" xfId="86"/>
    <cellStyle name="Обычный" xfId="0" builtinId="0"/>
    <cellStyle name="Обычный 10" xfId="87"/>
    <cellStyle name="Обычный 10 2" xfId="88"/>
    <cellStyle name="Обычный 10 2 2" xfId="89"/>
    <cellStyle name="Обычный 10 2 2 2" xfId="90"/>
    <cellStyle name="Обычный 10 2 3" xfId="91"/>
    <cellStyle name="Обычный 10 3" xfId="92"/>
    <cellStyle name="Обычный 10 3 2" xfId="93"/>
    <cellStyle name="Обычный 10 4" xfId="94"/>
    <cellStyle name="Обычный 11" xfId="95"/>
    <cellStyle name="Обычный 11 2" xfId="96"/>
    <cellStyle name="Обычный 11 3" xfId="97"/>
    <cellStyle name="Обычный 12" xfId="98"/>
    <cellStyle name="Обычный 12 2" xfId="99"/>
    <cellStyle name="Обычный 12 3" xfId="100"/>
    <cellStyle name="Обычный 12 3 2" xfId="101"/>
    <cellStyle name="Обычный 12 4" xfId="102"/>
    <cellStyle name="Обычный 13" xfId="103"/>
    <cellStyle name="Обычный 13 2" xfId="104"/>
    <cellStyle name="Обычный 14" xfId="105"/>
    <cellStyle name="Обычный 15" xfId="106"/>
    <cellStyle name="Обычный 15 2" xfId="107"/>
    <cellStyle name="Обычный 15 3" xfId="108"/>
    <cellStyle name="Обычный 15 3 2" xfId="109"/>
    <cellStyle name="Обычный 16" xfId="110"/>
    <cellStyle name="Обычный 17" xfId="111"/>
    <cellStyle name="Обычный 17 2" xfId="112"/>
    <cellStyle name="Обычный 17 2 2" xfId="113"/>
    <cellStyle name="Обычный 17 3" xfId="114"/>
    <cellStyle name="Обычный 18" xfId="115"/>
    <cellStyle name="Обычный 19" xfId="116"/>
    <cellStyle name="Обычный 2" xfId="117"/>
    <cellStyle name="Обычный 2 2" xfId="118"/>
    <cellStyle name="Обычный 2 2 2" xfId="119"/>
    <cellStyle name="Обычный 2 2 2 2" xfId="120"/>
    <cellStyle name="Обычный 2 2 2 2 2" xfId="121"/>
    <cellStyle name="Обычный 2 2 2 2 2 2" xfId="122"/>
    <cellStyle name="Обычный 2 2 2 2 2 2 2" xfId="123"/>
    <cellStyle name="Обычный 2 2 2 2 2 2 2 2" xfId="124"/>
    <cellStyle name="Обычный 2 2 2 2 2 2 3" xfId="125"/>
    <cellStyle name="Обычный 2 2 2 2 2 3" xfId="126"/>
    <cellStyle name="Обычный 2 2 2 2 2 3 2" xfId="127"/>
    <cellStyle name="Обычный 2 2 2 2 2 4" xfId="128"/>
    <cellStyle name="Обычный 2 2 2 2 3" xfId="129"/>
    <cellStyle name="Обычный 2 2 2 2 3 2" xfId="130"/>
    <cellStyle name="Обычный 2 2 2 2 3 2 2" xfId="131"/>
    <cellStyle name="Обычный 2 2 2 2 3 3" xfId="132"/>
    <cellStyle name="Обычный 2 2 2 2 4" xfId="133"/>
    <cellStyle name="Обычный 2 2 2 2 4 2" xfId="134"/>
    <cellStyle name="Обычный 2 2 2 2 5" xfId="135"/>
    <cellStyle name="Обычный 2 2 2 3" xfId="136"/>
    <cellStyle name="Обычный 2 2 2 3 2" xfId="137"/>
    <cellStyle name="Обычный 2 2 2 3 2 2" xfId="138"/>
    <cellStyle name="Обычный 2 2 2 3 2 2 2" xfId="139"/>
    <cellStyle name="Обычный 2 2 2 3 2 3" xfId="140"/>
    <cellStyle name="Обычный 2 2 2 3 3" xfId="141"/>
    <cellStyle name="Обычный 2 2 2 3 3 2" xfId="142"/>
    <cellStyle name="Обычный 2 2 2 3 4" xfId="143"/>
    <cellStyle name="Обычный 2 2 2 4" xfId="144"/>
    <cellStyle name="Обычный 2 2 2 4 2" xfId="145"/>
    <cellStyle name="Обычный 2 2 2 4 2 2" xfId="146"/>
    <cellStyle name="Обычный 2 2 2 4 3" xfId="147"/>
    <cellStyle name="Обычный 2 2 2 5" xfId="148"/>
    <cellStyle name="Обычный 2 2 2 5 2" xfId="149"/>
    <cellStyle name="Обычный 2 2 2 6" xfId="150"/>
    <cellStyle name="Обычный 2 2 3" xfId="151"/>
    <cellStyle name="Обычный 2 2 3 2" xfId="152"/>
    <cellStyle name="Обычный 2 2 3 2 2" xfId="153"/>
    <cellStyle name="Обычный 2 2 3 2 2 2" xfId="154"/>
    <cellStyle name="Обычный 2 2 3 2 2 2 2" xfId="155"/>
    <cellStyle name="Обычный 2 2 3 2 2 2 2 2" xfId="156"/>
    <cellStyle name="Обычный 2 2 3 2 2 2 3" xfId="157"/>
    <cellStyle name="Обычный 2 2 3 2 2 3" xfId="158"/>
    <cellStyle name="Обычный 2 2 3 2 2 3 2" xfId="159"/>
    <cellStyle name="Обычный 2 2 3 2 2 4" xfId="160"/>
    <cellStyle name="Обычный 2 2 3 2 3" xfId="161"/>
    <cellStyle name="Обычный 2 2 3 2 3 2" xfId="162"/>
    <cellStyle name="Обычный 2 2 3 2 3 2 2" xfId="163"/>
    <cellStyle name="Обычный 2 2 3 2 3 3" xfId="164"/>
    <cellStyle name="Обычный 2 2 3 2 4" xfId="165"/>
    <cellStyle name="Обычный 2 2 3 2 4 2" xfId="166"/>
    <cellStyle name="Обычный 2 2 3 2 5" xfId="167"/>
    <cellStyle name="Обычный 2 2 3 3" xfId="168"/>
    <cellStyle name="Обычный 2 2 3 3 2" xfId="169"/>
    <cellStyle name="Обычный 2 2 3 3 2 2" xfId="170"/>
    <cellStyle name="Обычный 2 2 3 3 2 2 2" xfId="171"/>
    <cellStyle name="Обычный 2 2 3 3 2 3" xfId="172"/>
    <cellStyle name="Обычный 2 2 3 3 3" xfId="173"/>
    <cellStyle name="Обычный 2 2 3 3 3 2" xfId="174"/>
    <cellStyle name="Обычный 2 2 3 3 4" xfId="175"/>
    <cellStyle name="Обычный 2 2 3 4" xfId="176"/>
    <cellStyle name="Обычный 2 2 3 4 2" xfId="177"/>
    <cellStyle name="Обычный 2 2 3 4 2 2" xfId="178"/>
    <cellStyle name="Обычный 2 2 3 4 3" xfId="179"/>
    <cellStyle name="Обычный 2 2 3 5" xfId="180"/>
    <cellStyle name="Обычный 2 2 3 5 2" xfId="181"/>
    <cellStyle name="Обычный 2 2 3 6" xfId="182"/>
    <cellStyle name="Обычный 2 2 4" xfId="183"/>
    <cellStyle name="Обычный 2 2 4 2" xfId="184"/>
    <cellStyle name="Обычный 2 2 4 2 2" xfId="185"/>
    <cellStyle name="Обычный 2 2 4 2 2 2" xfId="186"/>
    <cellStyle name="Обычный 2 2 4 2 2 2 2" xfId="187"/>
    <cellStyle name="Обычный 2 2 4 2 2 3" xfId="188"/>
    <cellStyle name="Обычный 2 2 4 2 3" xfId="189"/>
    <cellStyle name="Обычный 2 2 4 2 3 2" xfId="190"/>
    <cellStyle name="Обычный 2 2 4 2 4" xfId="191"/>
    <cellStyle name="Обычный 2 2 4 3" xfId="192"/>
    <cellStyle name="Обычный 2 2 4 3 2" xfId="193"/>
    <cellStyle name="Обычный 2 2 4 3 2 2" xfId="194"/>
    <cellStyle name="Обычный 2 2 4 3 3" xfId="195"/>
    <cellStyle name="Обычный 2 2 4 4" xfId="196"/>
    <cellStyle name="Обычный 2 2 4 4 2" xfId="197"/>
    <cellStyle name="Обычный 2 2 4 5" xfId="198"/>
    <cellStyle name="Обычный 2 2 5" xfId="199"/>
    <cellStyle name="Обычный 2 2 5 2" xfId="200"/>
    <cellStyle name="Обычный 2 2 5 2 2" xfId="201"/>
    <cellStyle name="Обычный 2 2 5 2 2 2" xfId="202"/>
    <cellStyle name="Обычный 2 2 5 2 3" xfId="203"/>
    <cellStyle name="Обычный 2 2 5 3" xfId="204"/>
    <cellStyle name="Обычный 2 2 5 3 2" xfId="205"/>
    <cellStyle name="Обычный 2 2 5 4" xfId="206"/>
    <cellStyle name="Обычный 2 2 6" xfId="207"/>
    <cellStyle name="Обычный 2 2 6 2" xfId="208"/>
    <cellStyle name="Обычный 2 2 6 2 2" xfId="209"/>
    <cellStyle name="Обычный 2 2 6 3" xfId="210"/>
    <cellStyle name="Обычный 2 2 7" xfId="211"/>
    <cellStyle name="Обычный 2 2 7 2" xfId="212"/>
    <cellStyle name="Обычный 2 2 8" xfId="213"/>
    <cellStyle name="Обычный 2 26 2" xfId="214"/>
    <cellStyle name="Обычный 2 3" xfId="215"/>
    <cellStyle name="Обычный 2 3 2" xfId="216"/>
    <cellStyle name="Обычный 2 3 2 2" xfId="217"/>
    <cellStyle name="Обычный 2 3 2 2 2" xfId="218"/>
    <cellStyle name="Обычный 2 3 2 2 2 2" xfId="219"/>
    <cellStyle name="Обычный 2 3 2 2 2 2 2" xfId="220"/>
    <cellStyle name="Обычный 2 3 2 2 2 2 2 2" xfId="221"/>
    <cellStyle name="Обычный 2 3 2 2 2 2 3" xfId="222"/>
    <cellStyle name="Обычный 2 3 2 2 2 3" xfId="223"/>
    <cellStyle name="Обычный 2 3 2 2 2 3 2" xfId="224"/>
    <cellStyle name="Обычный 2 3 2 2 2 4" xfId="225"/>
    <cellStyle name="Обычный 2 3 2 2 3" xfId="226"/>
    <cellStyle name="Обычный 2 3 2 2 3 2" xfId="227"/>
    <cellStyle name="Обычный 2 3 2 2 3 2 2" xfId="228"/>
    <cellStyle name="Обычный 2 3 2 2 3 3" xfId="229"/>
    <cellStyle name="Обычный 2 3 2 2 4" xfId="230"/>
    <cellStyle name="Обычный 2 3 2 2 4 2" xfId="231"/>
    <cellStyle name="Обычный 2 3 2 2 5" xfId="232"/>
    <cellStyle name="Обычный 2 3 2 3" xfId="233"/>
    <cellStyle name="Обычный 2 3 2 3 2" xfId="234"/>
    <cellStyle name="Обычный 2 3 2 3 2 2" xfId="235"/>
    <cellStyle name="Обычный 2 3 2 3 2 2 2" xfId="236"/>
    <cellStyle name="Обычный 2 3 2 3 2 3" xfId="237"/>
    <cellStyle name="Обычный 2 3 2 3 3" xfId="238"/>
    <cellStyle name="Обычный 2 3 2 3 3 2" xfId="239"/>
    <cellStyle name="Обычный 2 3 2 3 4" xfId="240"/>
    <cellStyle name="Обычный 2 3 2 4" xfId="241"/>
    <cellStyle name="Обычный 2 3 2 4 2" xfId="242"/>
    <cellStyle name="Обычный 2 3 2 4 2 2" xfId="243"/>
    <cellStyle name="Обычный 2 3 2 4 3" xfId="244"/>
    <cellStyle name="Обычный 2 3 2 5" xfId="245"/>
    <cellStyle name="Обычный 2 3 2 5 2" xfId="246"/>
    <cellStyle name="Обычный 2 3 2 6" xfId="247"/>
    <cellStyle name="Обычный 2 3 3" xfId="248"/>
    <cellStyle name="Обычный 2 3 3 2" xfId="249"/>
    <cellStyle name="Обычный 2 3 3 2 2" xfId="250"/>
    <cellStyle name="Обычный 2 3 3 2 2 2" xfId="251"/>
    <cellStyle name="Обычный 2 3 3 2 2 2 2" xfId="252"/>
    <cellStyle name="Обычный 2 3 3 2 2 3" xfId="253"/>
    <cellStyle name="Обычный 2 3 3 2 3" xfId="254"/>
    <cellStyle name="Обычный 2 3 3 2 3 2" xfId="255"/>
    <cellStyle name="Обычный 2 3 3 2 4" xfId="256"/>
    <cellStyle name="Обычный 2 3 3 3" xfId="257"/>
    <cellStyle name="Обычный 2 3 3 3 2" xfId="258"/>
    <cellStyle name="Обычный 2 3 3 3 2 2" xfId="259"/>
    <cellStyle name="Обычный 2 3 3 3 3" xfId="260"/>
    <cellStyle name="Обычный 2 3 3 4" xfId="261"/>
    <cellStyle name="Обычный 2 3 3 4 2" xfId="262"/>
    <cellStyle name="Обычный 2 3 3 5" xfId="263"/>
    <cellStyle name="Обычный 2 3 4" xfId="264"/>
    <cellStyle name="Обычный 2 3 4 2" xfId="265"/>
    <cellStyle name="Обычный 2 3 4 2 2" xfId="266"/>
    <cellStyle name="Обычный 2 3 4 2 2 2" xfId="267"/>
    <cellStyle name="Обычный 2 3 4 2 3" xfId="268"/>
    <cellStyle name="Обычный 2 3 4 3" xfId="269"/>
    <cellStyle name="Обычный 2 3 4 3 2" xfId="270"/>
    <cellStyle name="Обычный 2 3 4 4" xfId="271"/>
    <cellStyle name="Обычный 2 3 5" xfId="272"/>
    <cellStyle name="Обычный 2 3 5 2" xfId="273"/>
    <cellStyle name="Обычный 2 3 5 2 2" xfId="274"/>
    <cellStyle name="Обычный 2 3 5 3" xfId="275"/>
    <cellStyle name="Обычный 2 3 6" xfId="276"/>
    <cellStyle name="Обычный 2 3 6 2" xfId="277"/>
    <cellStyle name="Обычный 2 3 7" xfId="278"/>
    <cellStyle name="Обычный 2 4" xfId="279"/>
    <cellStyle name="Обычный 2 4 2" xfId="280"/>
    <cellStyle name="Обычный 2 4 2 2" xfId="281"/>
    <cellStyle name="Обычный 2 4 2 2 2" xfId="282"/>
    <cellStyle name="Обычный 2 4 2 2 2 2" xfId="283"/>
    <cellStyle name="Обычный 2 4 2 2 3" xfId="284"/>
    <cellStyle name="Обычный 2 4 2 3" xfId="285"/>
    <cellStyle name="Обычный 2 4 2 3 2" xfId="286"/>
    <cellStyle name="Обычный 2 4 2 3 2 2" xfId="287"/>
    <cellStyle name="Обычный 2 4 2 3 3" xfId="288"/>
    <cellStyle name="Обычный 2 4 2 4" xfId="289"/>
    <cellStyle name="Обычный 2 4 2 4 2" xfId="290"/>
    <cellStyle name="Обычный 2 4 2 5" xfId="291"/>
    <cellStyle name="Обычный 2 4 3" xfId="292"/>
    <cellStyle name="Обычный 2 4 3 2" xfId="293"/>
    <cellStyle name="Обычный 2 4 3 2 2" xfId="294"/>
    <cellStyle name="Обычный 2 4 3 3" xfId="295"/>
    <cellStyle name="Обычный 2 4 4" xfId="296"/>
    <cellStyle name="Обычный 2 4 4 2" xfId="297"/>
    <cellStyle name="Обычный 2 4 4 2 2" xfId="298"/>
    <cellStyle name="Обычный 2 4 4 3" xfId="299"/>
    <cellStyle name="Обычный 2 4 5" xfId="300"/>
    <cellStyle name="Обычный 2 4 5 2" xfId="301"/>
    <cellStyle name="Обычный 2 4 6" xfId="302"/>
    <cellStyle name="Обычный 2 5" xfId="303"/>
    <cellStyle name="Обычный 2 5 2" xfId="304"/>
    <cellStyle name="Обычный 2 5 2 2" xfId="305"/>
    <cellStyle name="Обычный 2 5 2 2 2" xfId="306"/>
    <cellStyle name="Обычный 2 5 2 2 2 2" xfId="307"/>
    <cellStyle name="Обычный 2 5 2 2 3" xfId="308"/>
    <cellStyle name="Обычный 2 5 2 3" xfId="309"/>
    <cellStyle name="Обычный 2 5 2 3 2" xfId="310"/>
    <cellStyle name="Обычный 2 5 2 4" xfId="311"/>
    <cellStyle name="Обычный 2 5 3" xfId="312"/>
    <cellStyle name="Обычный 2 5 3 2" xfId="313"/>
    <cellStyle name="Обычный 2 5 3 2 2" xfId="314"/>
    <cellStyle name="Обычный 2 5 3 3" xfId="315"/>
    <cellStyle name="Обычный 2 5 4" xfId="316"/>
    <cellStyle name="Обычный 2 5 4 2" xfId="317"/>
    <cellStyle name="Обычный 2 5 5" xfId="318"/>
    <cellStyle name="Обычный 2 6" xfId="319"/>
    <cellStyle name="Обычный 2 6 2" xfId="320"/>
    <cellStyle name="Обычный 2 6 2 2" xfId="321"/>
    <cellStyle name="Обычный 2 6 2 2 2" xfId="322"/>
    <cellStyle name="Обычный 2 6 2 3" xfId="323"/>
    <cellStyle name="Обычный 2 6 3" xfId="324"/>
    <cellStyle name="Обычный 2 6 3 2" xfId="325"/>
    <cellStyle name="Обычный 2 6 4" xfId="326"/>
    <cellStyle name="Обычный 2 7" xfId="327"/>
    <cellStyle name="Обычный 2 7 2" xfId="328"/>
    <cellStyle name="Обычный 2 7 2 2" xfId="329"/>
    <cellStyle name="Обычный 2 7 3" xfId="330"/>
    <cellStyle name="Обычный 2 8" xfId="331"/>
    <cellStyle name="Обычный 2 9" xfId="332"/>
    <cellStyle name="Обычный 20" xfId="333"/>
    <cellStyle name="Обычный 22_Копия Pril_2_1-12_11111(1.10.13)" xfId="334"/>
    <cellStyle name="Обычный 3" xfId="335"/>
    <cellStyle name="Обычный 3 2" xfId="336"/>
    <cellStyle name="Обычный 3 2 2" xfId="337"/>
    <cellStyle name="Обычный 3 2 2 2" xfId="338"/>
    <cellStyle name="Обычный 3 2 2 3" xfId="339"/>
    <cellStyle name="Обычный 3 2 2 3 2" xfId="340"/>
    <cellStyle name="Обычный 3 2 2 4" xfId="341"/>
    <cellStyle name="Обычный 3 2 3" xfId="342"/>
    <cellStyle name="Обычный 3 2 3 2" xfId="343"/>
    <cellStyle name="Обычный 3 2 3 2 2" xfId="344"/>
    <cellStyle name="Обычный 3 2 3 3" xfId="345"/>
    <cellStyle name="Обычный 3 21" xfId="346"/>
    <cellStyle name="Обычный 3 3" xfId="347"/>
    <cellStyle name="Обычный 3 3 2" xfId="348"/>
    <cellStyle name="Обычный 3 4" xfId="349"/>
    <cellStyle name="Обычный 3 5" xfId="350"/>
    <cellStyle name="Обычный 3 5 2" xfId="351"/>
    <cellStyle name="Обычный 3 6" xfId="352"/>
    <cellStyle name="Обычный 4" xfId="2"/>
    <cellStyle name="Обычный 4 2" xfId="353"/>
    <cellStyle name="Обычный 4 2 2" xfId="354"/>
    <cellStyle name="Обычный 4 2 2 2" xfId="355"/>
    <cellStyle name="Обычный 4 2 2 2 2" xfId="356"/>
    <cellStyle name="Обычный 4 2 2 2 2 2" xfId="357"/>
    <cellStyle name="Обычный 4 2 2 2 2 2 2" xfId="358"/>
    <cellStyle name="Обычный 4 2 2 2 2 3" xfId="359"/>
    <cellStyle name="Обычный 4 2 2 2 3" xfId="360"/>
    <cellStyle name="Обычный 4 2 2 2 3 2" xfId="361"/>
    <cellStyle name="Обычный 4 2 2 2 4" xfId="362"/>
    <cellStyle name="Обычный 4 2 2 3" xfId="363"/>
    <cellStyle name="Обычный 4 2 2 3 2" xfId="364"/>
    <cellStyle name="Обычный 4 2 2 3 2 2" xfId="365"/>
    <cellStyle name="Обычный 4 2 2 3 3" xfId="366"/>
    <cellStyle name="Обычный 4 2 2 4" xfId="367"/>
    <cellStyle name="Обычный 4 2 2 4 2" xfId="368"/>
    <cellStyle name="Обычный 4 2 2 5" xfId="369"/>
    <cellStyle name="Обычный 4 2 3" xfId="370"/>
    <cellStyle name="Обычный 4 2 3 2" xfId="371"/>
    <cellStyle name="Обычный 4 2 3 2 2" xfId="372"/>
    <cellStyle name="Обычный 4 2 3 2 2 2" xfId="373"/>
    <cellStyle name="Обычный 4 2 3 2 3" xfId="374"/>
    <cellStyle name="Обычный 4 2 3 3" xfId="375"/>
    <cellStyle name="Обычный 4 2 3 3 2" xfId="376"/>
    <cellStyle name="Обычный 4 2 3 4" xfId="377"/>
    <cellStyle name="Обычный 4 2 4" xfId="378"/>
    <cellStyle name="Обычный 4 2 4 2" xfId="379"/>
    <cellStyle name="Обычный 4 2 4 2 2" xfId="380"/>
    <cellStyle name="Обычный 4 2 4 3" xfId="381"/>
    <cellStyle name="Обычный 4 2 5" xfId="382"/>
    <cellStyle name="Обычный 4 2 5 2" xfId="383"/>
    <cellStyle name="Обычный 4 2 6" xfId="384"/>
    <cellStyle name="Обычный 4 3" xfId="385"/>
    <cellStyle name="Обычный 4 3 2" xfId="386"/>
    <cellStyle name="Обычный 4 3 2 2" xfId="387"/>
    <cellStyle name="Обычный 4 3 2 2 2" xfId="388"/>
    <cellStyle name="Обычный 4 3 2 2 2 2" xfId="389"/>
    <cellStyle name="Обычный 4 3 2 2 2 2 2" xfId="390"/>
    <cellStyle name="Обычный 4 3 2 2 2 3" xfId="391"/>
    <cellStyle name="Обычный 4 3 2 2 3" xfId="392"/>
    <cellStyle name="Обычный 4 3 2 2 3 2" xfId="393"/>
    <cellStyle name="Обычный 4 3 2 2 4" xfId="394"/>
    <cellStyle name="Обычный 4 3 2 3" xfId="395"/>
    <cellStyle name="Обычный 4 3 2 3 2" xfId="396"/>
    <cellStyle name="Обычный 4 3 2 3 2 2" xfId="397"/>
    <cellStyle name="Обычный 4 3 2 3 3" xfId="398"/>
    <cellStyle name="Обычный 4 3 2 4" xfId="399"/>
    <cellStyle name="Обычный 4 3 2 4 2" xfId="400"/>
    <cellStyle name="Обычный 4 3 2 5" xfId="401"/>
    <cellStyle name="Обычный 4 3 3" xfId="402"/>
    <cellStyle name="Обычный 4 3 3 2" xfId="403"/>
    <cellStyle name="Обычный 4 3 3 2 2" xfId="404"/>
    <cellStyle name="Обычный 4 3 3 2 2 2" xfId="405"/>
    <cellStyle name="Обычный 4 3 3 2 3" xfId="406"/>
    <cellStyle name="Обычный 4 3 3 3" xfId="407"/>
    <cellStyle name="Обычный 4 3 3 3 2" xfId="408"/>
    <cellStyle name="Обычный 4 3 3 4" xfId="409"/>
    <cellStyle name="Обычный 4 3 4" xfId="410"/>
    <cellStyle name="Обычный 4 3 4 2" xfId="411"/>
    <cellStyle name="Обычный 4 3 4 2 2" xfId="412"/>
    <cellStyle name="Обычный 4 3 4 3" xfId="413"/>
    <cellStyle name="Обычный 4 3 5" xfId="414"/>
    <cellStyle name="Обычный 4 3 5 2" xfId="415"/>
    <cellStyle name="Обычный 4 3 6" xfId="416"/>
    <cellStyle name="Обычный 4 4" xfId="417"/>
    <cellStyle name="Обычный 4 4 2" xfId="418"/>
    <cellStyle name="Обычный 4 4 2 2" xfId="419"/>
    <cellStyle name="Обычный 4 4 2 2 2" xfId="420"/>
    <cellStyle name="Обычный 4 4 2 2 2 2" xfId="421"/>
    <cellStyle name="Обычный 4 4 2 2 3" xfId="422"/>
    <cellStyle name="Обычный 4 4 2 3" xfId="423"/>
    <cellStyle name="Обычный 4 4 2 3 2" xfId="424"/>
    <cellStyle name="Обычный 4 4 2 4" xfId="425"/>
    <cellStyle name="Обычный 4 4 3" xfId="426"/>
    <cellStyle name="Обычный 4 4 3 2" xfId="427"/>
    <cellStyle name="Обычный 4 4 3 2 2" xfId="428"/>
    <cellStyle name="Обычный 4 4 3 3" xfId="429"/>
    <cellStyle name="Обычный 4 4 4" xfId="430"/>
    <cellStyle name="Обычный 4 4 4 2" xfId="431"/>
    <cellStyle name="Обычный 4 4 5" xfId="432"/>
    <cellStyle name="Обычный 4 5" xfId="433"/>
    <cellStyle name="Обычный 4 5 2" xfId="434"/>
    <cellStyle name="Обычный 4 5 2 2" xfId="435"/>
    <cellStyle name="Обычный 4 5 2 2 2" xfId="436"/>
    <cellStyle name="Обычный 4 5 2 3" xfId="437"/>
    <cellStyle name="Обычный 4 5 3" xfId="438"/>
    <cellStyle name="Обычный 4 5 3 2" xfId="439"/>
    <cellStyle name="Обычный 4 5 4" xfId="440"/>
    <cellStyle name="Обычный 4 6" xfId="441"/>
    <cellStyle name="Обычный 4 6 2" xfId="442"/>
    <cellStyle name="Обычный 4 6 2 2" xfId="443"/>
    <cellStyle name="Обычный 4 6 3" xfId="444"/>
    <cellStyle name="Обычный 4 7" xfId="445"/>
    <cellStyle name="Обычный 4 7 2" xfId="446"/>
    <cellStyle name="Обычный 4 8" xfId="447"/>
    <cellStyle name="Обычный 5" xfId="448"/>
    <cellStyle name="Обычный 5 2" xfId="449"/>
    <cellStyle name="Обычный 5 2 2" xfId="450"/>
    <cellStyle name="Обычный 5 2 2 2" xfId="451"/>
    <cellStyle name="Обычный 5 2 2 2 2" xfId="452"/>
    <cellStyle name="Обычный 5 2 2 2 2 2" xfId="453"/>
    <cellStyle name="Обычный 5 2 2 2 3" xfId="454"/>
    <cellStyle name="Обычный 5 2 2 3" xfId="455"/>
    <cellStyle name="Обычный 5 2 2 3 2" xfId="456"/>
    <cellStyle name="Обычный 5 2 2 4" xfId="457"/>
    <cellStyle name="Обычный 5 2 3" xfId="458"/>
    <cellStyle name="Обычный 5 2 3 2" xfId="459"/>
    <cellStyle name="Обычный 5 2 3 2 2" xfId="460"/>
    <cellStyle name="Обычный 5 2 3 3" xfId="461"/>
    <cellStyle name="Обычный 5 2 4" xfId="462"/>
    <cellStyle name="Обычный 5 2 4 2" xfId="463"/>
    <cellStyle name="Обычный 5 2 5" xfId="464"/>
    <cellStyle name="Обычный 5 3" xfId="465"/>
    <cellStyle name="Обычный 5 3 2" xfId="466"/>
    <cellStyle name="Обычный 5 3 2 2" xfId="467"/>
    <cellStyle name="Обычный 5 3 2 2 2" xfId="468"/>
    <cellStyle name="Обычный 5 3 2 3" xfId="469"/>
    <cellStyle name="Обычный 5 3 3" xfId="470"/>
    <cellStyle name="Обычный 5 3 3 2" xfId="471"/>
    <cellStyle name="Обычный 5 3 4" xfId="472"/>
    <cellStyle name="Обычный 5 4" xfId="473"/>
    <cellStyle name="Обычный 5 4 2" xfId="474"/>
    <cellStyle name="Обычный 5 4 2 2" xfId="475"/>
    <cellStyle name="Обычный 5 4 3" xfId="476"/>
    <cellStyle name="Обычный 5 5" xfId="477"/>
    <cellStyle name="Обычный 5 5 2" xfId="478"/>
    <cellStyle name="Обычный 5 6" xfId="479"/>
    <cellStyle name="Обычный 6" xfId="480"/>
    <cellStyle name="Обычный 6 10" xfId="481"/>
    <cellStyle name="Обычный 6 10 2" xfId="482"/>
    <cellStyle name="Обычный 6 10 2 2" xfId="483"/>
    <cellStyle name="Обычный 6 10 3" xfId="484"/>
    <cellStyle name="Обычный 6 11" xfId="485"/>
    <cellStyle name="Обычный 6 11 2" xfId="486"/>
    <cellStyle name="Обычный 6 11 2 2" xfId="487"/>
    <cellStyle name="Обычный 6 11 3" xfId="488"/>
    <cellStyle name="Обычный 6 12" xfId="489"/>
    <cellStyle name="Обычный 6 12 2" xfId="490"/>
    <cellStyle name="Обычный 6 13" xfId="491"/>
    <cellStyle name="Обычный 6 2" xfId="492"/>
    <cellStyle name="Обычный 6 2 10" xfId="493"/>
    <cellStyle name="Обычный 6 2 10 2" xfId="494"/>
    <cellStyle name="Обычный 6 2 10 2 2" xfId="495"/>
    <cellStyle name="Обычный 6 2 10 3" xfId="496"/>
    <cellStyle name="Обычный 6 2 11" xfId="497"/>
    <cellStyle name="Обычный 6 2 11 2" xfId="498"/>
    <cellStyle name="Обычный 6 2 12" xfId="499"/>
    <cellStyle name="Обычный 6 2 2" xfId="500"/>
    <cellStyle name="Обычный 6 2 2 10" xfId="501"/>
    <cellStyle name="Обычный 6 2 2 2" xfId="502"/>
    <cellStyle name="Обычный 6 2 2 2 2" xfId="503"/>
    <cellStyle name="Обычный 6 2 2 2 2 2" xfId="504"/>
    <cellStyle name="Обычный 6 2 2 2 2 2 2" xfId="505"/>
    <cellStyle name="Обычный 6 2 2 2 2 2 2 2" xfId="506"/>
    <cellStyle name="Обычный 6 2 2 2 2 2 2 2 2" xfId="507"/>
    <cellStyle name="Обычный 6 2 2 2 2 2 2 3" xfId="508"/>
    <cellStyle name="Обычный 6 2 2 2 2 2 3" xfId="509"/>
    <cellStyle name="Обычный 6 2 2 2 2 2 3 2" xfId="510"/>
    <cellStyle name="Обычный 6 2 2 2 2 2 3 2 2" xfId="511"/>
    <cellStyle name="Обычный 6 2 2 2 2 2 3 3" xfId="512"/>
    <cellStyle name="Обычный 6 2 2 2 2 2 4" xfId="513"/>
    <cellStyle name="Обычный 6 2 2 2 2 2 4 2" xfId="514"/>
    <cellStyle name="Обычный 6 2 2 2 2 2 5" xfId="515"/>
    <cellStyle name="Обычный 6 2 2 2 2 3" xfId="516"/>
    <cellStyle name="Обычный 6 2 2 2 2 3 2" xfId="517"/>
    <cellStyle name="Обычный 6 2 2 2 2 3 2 2" xfId="518"/>
    <cellStyle name="Обычный 6 2 2 2 2 3 3" xfId="519"/>
    <cellStyle name="Обычный 6 2 2 2 2 4" xfId="520"/>
    <cellStyle name="Обычный 6 2 2 2 2 4 2" xfId="521"/>
    <cellStyle name="Обычный 6 2 2 2 2 4 2 2" xfId="522"/>
    <cellStyle name="Обычный 6 2 2 2 2 4 3" xfId="523"/>
    <cellStyle name="Обычный 6 2 2 2 2 5" xfId="524"/>
    <cellStyle name="Обычный 6 2 2 2 2 5 2" xfId="525"/>
    <cellStyle name="Обычный 6 2 2 2 2 6" xfId="526"/>
    <cellStyle name="Обычный 6 2 2 2 3" xfId="527"/>
    <cellStyle name="Обычный 6 2 2 2 3 2" xfId="528"/>
    <cellStyle name="Обычный 6 2 2 2 3 2 2" xfId="529"/>
    <cellStyle name="Обычный 6 2 2 2 3 2 2 2" xfId="530"/>
    <cellStyle name="Обычный 6 2 2 2 3 2 3" xfId="531"/>
    <cellStyle name="Обычный 6 2 2 2 3 3" xfId="532"/>
    <cellStyle name="Обычный 6 2 2 2 3 3 2" xfId="533"/>
    <cellStyle name="Обычный 6 2 2 2 3 3 2 2" xfId="534"/>
    <cellStyle name="Обычный 6 2 2 2 3 3 3" xfId="535"/>
    <cellStyle name="Обычный 6 2 2 2 3 4" xfId="536"/>
    <cellStyle name="Обычный 6 2 2 2 3 4 2" xfId="537"/>
    <cellStyle name="Обычный 6 2 2 2 3 5" xfId="538"/>
    <cellStyle name="Обычный 6 2 2 2 4" xfId="539"/>
    <cellStyle name="Обычный 6 2 2 2 4 2" xfId="540"/>
    <cellStyle name="Обычный 6 2 2 2 4 2 2" xfId="541"/>
    <cellStyle name="Обычный 6 2 2 2 4 3" xfId="542"/>
    <cellStyle name="Обычный 6 2 2 2 5" xfId="543"/>
    <cellStyle name="Обычный 6 2 2 2 5 2" xfId="544"/>
    <cellStyle name="Обычный 6 2 2 2 5 2 2" xfId="545"/>
    <cellStyle name="Обычный 6 2 2 2 5 3" xfId="546"/>
    <cellStyle name="Обычный 6 2 2 2 6" xfId="547"/>
    <cellStyle name="Обычный 6 2 2 2 6 2" xfId="548"/>
    <cellStyle name="Обычный 6 2 2 2 7" xfId="549"/>
    <cellStyle name="Обычный 6 2 2 3" xfId="550"/>
    <cellStyle name="Обычный 6 2 2 3 2" xfId="551"/>
    <cellStyle name="Обычный 6 2 2 3 2 2" xfId="552"/>
    <cellStyle name="Обычный 6 2 2 3 2 2 2" xfId="553"/>
    <cellStyle name="Обычный 6 2 2 3 2 2 2 2" xfId="554"/>
    <cellStyle name="Обычный 6 2 2 3 2 2 3" xfId="555"/>
    <cellStyle name="Обычный 6 2 2 3 2 3" xfId="556"/>
    <cellStyle name="Обычный 6 2 2 3 2 3 2" xfId="557"/>
    <cellStyle name="Обычный 6 2 2 3 2 3 2 2" xfId="558"/>
    <cellStyle name="Обычный 6 2 2 3 2 3 3" xfId="559"/>
    <cellStyle name="Обычный 6 2 2 3 2 4" xfId="560"/>
    <cellStyle name="Обычный 6 2 2 3 2 4 2" xfId="561"/>
    <cellStyle name="Обычный 6 2 2 3 2 5" xfId="562"/>
    <cellStyle name="Обычный 6 2 2 3 3" xfId="563"/>
    <cellStyle name="Обычный 6 2 2 3 3 2" xfId="564"/>
    <cellStyle name="Обычный 6 2 2 3 3 2 2" xfId="565"/>
    <cellStyle name="Обычный 6 2 2 3 3 3" xfId="566"/>
    <cellStyle name="Обычный 6 2 2 3 4" xfId="567"/>
    <cellStyle name="Обычный 6 2 2 3 4 2" xfId="568"/>
    <cellStyle name="Обычный 6 2 2 3 4 2 2" xfId="569"/>
    <cellStyle name="Обычный 6 2 2 3 4 3" xfId="570"/>
    <cellStyle name="Обычный 6 2 2 3 5" xfId="571"/>
    <cellStyle name="Обычный 6 2 2 3 5 2" xfId="572"/>
    <cellStyle name="Обычный 6 2 2 3 6" xfId="573"/>
    <cellStyle name="Обычный 6 2 2 4" xfId="574"/>
    <cellStyle name="Обычный 6 2 2 4 2" xfId="575"/>
    <cellStyle name="Обычный 6 2 2 4 2 2" xfId="576"/>
    <cellStyle name="Обычный 6 2 2 4 2 2 2" xfId="577"/>
    <cellStyle name="Обычный 6 2 2 4 2 2 2 2" xfId="578"/>
    <cellStyle name="Обычный 6 2 2 4 2 2 3" xfId="579"/>
    <cellStyle name="Обычный 6 2 2 4 2 3" xfId="580"/>
    <cellStyle name="Обычный 6 2 2 4 2 3 2" xfId="581"/>
    <cellStyle name="Обычный 6 2 2 4 2 3 2 2" xfId="582"/>
    <cellStyle name="Обычный 6 2 2 4 2 3 3" xfId="583"/>
    <cellStyle name="Обычный 6 2 2 4 2 4" xfId="584"/>
    <cellStyle name="Обычный 6 2 2 4 2 4 2" xfId="585"/>
    <cellStyle name="Обычный 6 2 2 4 2 5" xfId="586"/>
    <cellStyle name="Обычный 6 2 2 4 3" xfId="587"/>
    <cellStyle name="Обычный 6 2 2 4 3 2" xfId="588"/>
    <cellStyle name="Обычный 6 2 2 4 3 2 2" xfId="589"/>
    <cellStyle name="Обычный 6 2 2 4 3 3" xfId="590"/>
    <cellStyle name="Обычный 6 2 2 4 4" xfId="591"/>
    <cellStyle name="Обычный 6 2 2 4 4 2" xfId="592"/>
    <cellStyle name="Обычный 6 2 2 4 4 2 2" xfId="593"/>
    <cellStyle name="Обычный 6 2 2 4 4 3" xfId="594"/>
    <cellStyle name="Обычный 6 2 2 4 5" xfId="595"/>
    <cellStyle name="Обычный 6 2 2 4 5 2" xfId="596"/>
    <cellStyle name="Обычный 6 2 2 4 6" xfId="597"/>
    <cellStyle name="Обычный 6 2 2 5" xfId="598"/>
    <cellStyle name="Обычный 6 2 2 5 2" xfId="599"/>
    <cellStyle name="Обычный 6 2 2 5 2 2" xfId="600"/>
    <cellStyle name="Обычный 6 2 2 5 2 2 2" xfId="601"/>
    <cellStyle name="Обычный 6 2 2 5 2 3" xfId="602"/>
    <cellStyle name="Обычный 6 2 2 5 3" xfId="603"/>
    <cellStyle name="Обычный 6 2 2 5 3 2" xfId="604"/>
    <cellStyle name="Обычный 6 2 2 5 3 2 2" xfId="605"/>
    <cellStyle name="Обычный 6 2 2 5 3 3" xfId="606"/>
    <cellStyle name="Обычный 6 2 2 5 4" xfId="607"/>
    <cellStyle name="Обычный 6 2 2 5 4 2" xfId="608"/>
    <cellStyle name="Обычный 6 2 2 5 5" xfId="609"/>
    <cellStyle name="Обычный 6 2 2 6" xfId="610"/>
    <cellStyle name="Обычный 6 2 2 6 2" xfId="611"/>
    <cellStyle name="Обычный 6 2 2 6 2 2" xfId="612"/>
    <cellStyle name="Обычный 6 2 2 6 3" xfId="613"/>
    <cellStyle name="Обычный 6 2 2 7" xfId="614"/>
    <cellStyle name="Обычный 6 2 2 7 2" xfId="615"/>
    <cellStyle name="Обычный 6 2 2 7 2 2" xfId="616"/>
    <cellStyle name="Обычный 6 2 2 7 3" xfId="617"/>
    <cellStyle name="Обычный 6 2 2 8" xfId="618"/>
    <cellStyle name="Обычный 6 2 2 8 2" xfId="619"/>
    <cellStyle name="Обычный 6 2 2 8 2 2" xfId="620"/>
    <cellStyle name="Обычный 6 2 2 8 3" xfId="621"/>
    <cellStyle name="Обычный 6 2 2 9" xfId="622"/>
    <cellStyle name="Обычный 6 2 2 9 2" xfId="623"/>
    <cellStyle name="Обычный 6 2 3" xfId="624"/>
    <cellStyle name="Обычный 6 2 3 10" xfId="625"/>
    <cellStyle name="Обычный 6 2 3 2" xfId="626"/>
    <cellStyle name="Обычный 6 2 3 2 2" xfId="627"/>
    <cellStyle name="Обычный 6 2 3 2 2 2" xfId="628"/>
    <cellStyle name="Обычный 6 2 3 2 2 2 2" xfId="629"/>
    <cellStyle name="Обычный 6 2 3 2 2 2 2 2" xfId="630"/>
    <cellStyle name="Обычный 6 2 3 2 2 2 2 2 2" xfId="631"/>
    <cellStyle name="Обычный 6 2 3 2 2 2 2 3" xfId="632"/>
    <cellStyle name="Обычный 6 2 3 2 2 2 3" xfId="633"/>
    <cellStyle name="Обычный 6 2 3 2 2 2 3 2" xfId="634"/>
    <cellStyle name="Обычный 6 2 3 2 2 2 3 2 2" xfId="635"/>
    <cellStyle name="Обычный 6 2 3 2 2 2 3 3" xfId="636"/>
    <cellStyle name="Обычный 6 2 3 2 2 2 4" xfId="637"/>
    <cellStyle name="Обычный 6 2 3 2 2 2 4 2" xfId="638"/>
    <cellStyle name="Обычный 6 2 3 2 2 2 5" xfId="639"/>
    <cellStyle name="Обычный 6 2 3 2 2 3" xfId="640"/>
    <cellStyle name="Обычный 6 2 3 2 2 3 2" xfId="641"/>
    <cellStyle name="Обычный 6 2 3 2 2 3 2 2" xfId="642"/>
    <cellStyle name="Обычный 6 2 3 2 2 3 3" xfId="643"/>
    <cellStyle name="Обычный 6 2 3 2 2 4" xfId="644"/>
    <cellStyle name="Обычный 6 2 3 2 2 4 2" xfId="645"/>
    <cellStyle name="Обычный 6 2 3 2 2 4 2 2" xfId="646"/>
    <cellStyle name="Обычный 6 2 3 2 2 4 3" xfId="647"/>
    <cellStyle name="Обычный 6 2 3 2 2 5" xfId="648"/>
    <cellStyle name="Обычный 6 2 3 2 2 5 2" xfId="649"/>
    <cellStyle name="Обычный 6 2 3 2 2 6" xfId="650"/>
    <cellStyle name="Обычный 6 2 3 2 3" xfId="651"/>
    <cellStyle name="Обычный 6 2 3 2 3 2" xfId="652"/>
    <cellStyle name="Обычный 6 2 3 2 3 2 2" xfId="653"/>
    <cellStyle name="Обычный 6 2 3 2 3 2 2 2" xfId="654"/>
    <cellStyle name="Обычный 6 2 3 2 3 2 3" xfId="655"/>
    <cellStyle name="Обычный 6 2 3 2 3 3" xfId="656"/>
    <cellStyle name="Обычный 6 2 3 2 3 3 2" xfId="657"/>
    <cellStyle name="Обычный 6 2 3 2 3 3 2 2" xfId="658"/>
    <cellStyle name="Обычный 6 2 3 2 3 3 3" xfId="659"/>
    <cellStyle name="Обычный 6 2 3 2 3 4" xfId="660"/>
    <cellStyle name="Обычный 6 2 3 2 3 4 2" xfId="661"/>
    <cellStyle name="Обычный 6 2 3 2 3 5" xfId="662"/>
    <cellStyle name="Обычный 6 2 3 2 4" xfId="663"/>
    <cellStyle name="Обычный 6 2 3 2 4 2" xfId="664"/>
    <cellStyle name="Обычный 6 2 3 2 4 2 2" xfId="665"/>
    <cellStyle name="Обычный 6 2 3 2 4 3" xfId="666"/>
    <cellStyle name="Обычный 6 2 3 2 5" xfId="667"/>
    <cellStyle name="Обычный 6 2 3 2 5 2" xfId="668"/>
    <cellStyle name="Обычный 6 2 3 2 5 2 2" xfId="669"/>
    <cellStyle name="Обычный 6 2 3 2 5 3" xfId="670"/>
    <cellStyle name="Обычный 6 2 3 2 6" xfId="671"/>
    <cellStyle name="Обычный 6 2 3 2 6 2" xfId="672"/>
    <cellStyle name="Обычный 6 2 3 2 7" xfId="673"/>
    <cellStyle name="Обычный 6 2 3 3" xfId="674"/>
    <cellStyle name="Обычный 6 2 3 3 2" xfId="675"/>
    <cellStyle name="Обычный 6 2 3 3 2 2" xfId="676"/>
    <cellStyle name="Обычный 6 2 3 3 2 2 2" xfId="677"/>
    <cellStyle name="Обычный 6 2 3 3 2 2 2 2" xfId="678"/>
    <cellStyle name="Обычный 6 2 3 3 2 2 3" xfId="679"/>
    <cellStyle name="Обычный 6 2 3 3 2 3" xfId="680"/>
    <cellStyle name="Обычный 6 2 3 3 2 3 2" xfId="681"/>
    <cellStyle name="Обычный 6 2 3 3 2 3 2 2" xfId="682"/>
    <cellStyle name="Обычный 6 2 3 3 2 3 3" xfId="683"/>
    <cellStyle name="Обычный 6 2 3 3 2 4" xfId="684"/>
    <cellStyle name="Обычный 6 2 3 3 2 4 2" xfId="685"/>
    <cellStyle name="Обычный 6 2 3 3 2 5" xfId="686"/>
    <cellStyle name="Обычный 6 2 3 3 3" xfId="687"/>
    <cellStyle name="Обычный 6 2 3 3 3 2" xfId="688"/>
    <cellStyle name="Обычный 6 2 3 3 3 2 2" xfId="689"/>
    <cellStyle name="Обычный 6 2 3 3 3 3" xfId="690"/>
    <cellStyle name="Обычный 6 2 3 3 4" xfId="691"/>
    <cellStyle name="Обычный 6 2 3 3 4 2" xfId="692"/>
    <cellStyle name="Обычный 6 2 3 3 4 2 2" xfId="693"/>
    <cellStyle name="Обычный 6 2 3 3 4 3" xfId="694"/>
    <cellStyle name="Обычный 6 2 3 3 5" xfId="695"/>
    <cellStyle name="Обычный 6 2 3 3 5 2" xfId="696"/>
    <cellStyle name="Обычный 6 2 3 3 6" xfId="697"/>
    <cellStyle name="Обычный 6 2 3 4" xfId="698"/>
    <cellStyle name="Обычный 6 2 3 4 2" xfId="699"/>
    <cellStyle name="Обычный 6 2 3 4 2 2" xfId="700"/>
    <cellStyle name="Обычный 6 2 3 4 2 2 2" xfId="701"/>
    <cellStyle name="Обычный 6 2 3 4 2 2 2 2" xfId="702"/>
    <cellStyle name="Обычный 6 2 3 4 2 2 3" xfId="703"/>
    <cellStyle name="Обычный 6 2 3 4 2 3" xfId="704"/>
    <cellStyle name="Обычный 6 2 3 4 2 3 2" xfId="705"/>
    <cellStyle name="Обычный 6 2 3 4 2 3 2 2" xfId="706"/>
    <cellStyle name="Обычный 6 2 3 4 2 3 3" xfId="707"/>
    <cellStyle name="Обычный 6 2 3 4 2 4" xfId="708"/>
    <cellStyle name="Обычный 6 2 3 4 2 4 2" xfId="709"/>
    <cellStyle name="Обычный 6 2 3 4 2 5" xfId="710"/>
    <cellStyle name="Обычный 6 2 3 4 3" xfId="711"/>
    <cellStyle name="Обычный 6 2 3 4 3 2" xfId="712"/>
    <cellStyle name="Обычный 6 2 3 4 3 2 2" xfId="713"/>
    <cellStyle name="Обычный 6 2 3 4 3 3" xfId="714"/>
    <cellStyle name="Обычный 6 2 3 4 4" xfId="715"/>
    <cellStyle name="Обычный 6 2 3 4 4 2" xfId="716"/>
    <cellStyle name="Обычный 6 2 3 4 4 2 2" xfId="717"/>
    <cellStyle name="Обычный 6 2 3 4 4 3" xfId="718"/>
    <cellStyle name="Обычный 6 2 3 4 5" xfId="719"/>
    <cellStyle name="Обычный 6 2 3 4 5 2" xfId="720"/>
    <cellStyle name="Обычный 6 2 3 4 6" xfId="721"/>
    <cellStyle name="Обычный 6 2 3 5" xfId="722"/>
    <cellStyle name="Обычный 6 2 3 5 2" xfId="723"/>
    <cellStyle name="Обычный 6 2 3 5 2 2" xfId="724"/>
    <cellStyle name="Обычный 6 2 3 5 2 2 2" xfId="725"/>
    <cellStyle name="Обычный 6 2 3 5 2 3" xfId="726"/>
    <cellStyle name="Обычный 6 2 3 5 3" xfId="727"/>
    <cellStyle name="Обычный 6 2 3 5 3 2" xfId="728"/>
    <cellStyle name="Обычный 6 2 3 5 3 2 2" xfId="729"/>
    <cellStyle name="Обычный 6 2 3 5 3 3" xfId="730"/>
    <cellStyle name="Обычный 6 2 3 5 4" xfId="731"/>
    <cellStyle name="Обычный 6 2 3 5 4 2" xfId="732"/>
    <cellStyle name="Обычный 6 2 3 5 5" xfId="733"/>
    <cellStyle name="Обычный 6 2 3 6" xfId="734"/>
    <cellStyle name="Обычный 6 2 3 6 2" xfId="735"/>
    <cellStyle name="Обычный 6 2 3 6 2 2" xfId="736"/>
    <cellStyle name="Обычный 6 2 3 6 3" xfId="737"/>
    <cellStyle name="Обычный 6 2 3 7" xfId="738"/>
    <cellStyle name="Обычный 6 2 3 7 2" xfId="739"/>
    <cellStyle name="Обычный 6 2 3 7 2 2" xfId="740"/>
    <cellStyle name="Обычный 6 2 3 7 3" xfId="741"/>
    <cellStyle name="Обычный 6 2 3 8" xfId="742"/>
    <cellStyle name="Обычный 6 2 3 8 2" xfId="743"/>
    <cellStyle name="Обычный 6 2 3 8 2 2" xfId="744"/>
    <cellStyle name="Обычный 6 2 3 8 3" xfId="745"/>
    <cellStyle name="Обычный 6 2 3 9" xfId="746"/>
    <cellStyle name="Обычный 6 2 3 9 2" xfId="747"/>
    <cellStyle name="Обычный 6 2 4" xfId="748"/>
    <cellStyle name="Обычный 6 2 4 2" xfId="749"/>
    <cellStyle name="Обычный 6 2 4 2 2" xfId="750"/>
    <cellStyle name="Обычный 6 2 4 2 2 2" xfId="751"/>
    <cellStyle name="Обычный 6 2 4 2 2 2 2" xfId="752"/>
    <cellStyle name="Обычный 6 2 4 2 2 3" xfId="753"/>
    <cellStyle name="Обычный 6 2 4 2 3" xfId="754"/>
    <cellStyle name="Обычный 6 2 4 2 3 2" xfId="755"/>
    <cellStyle name="Обычный 6 2 4 2 3 2 2" xfId="756"/>
    <cellStyle name="Обычный 6 2 4 2 3 3" xfId="757"/>
    <cellStyle name="Обычный 6 2 4 2 4" xfId="758"/>
    <cellStyle name="Обычный 6 2 4 2 4 2" xfId="759"/>
    <cellStyle name="Обычный 6 2 4 2 5" xfId="760"/>
    <cellStyle name="Обычный 6 2 4 3" xfId="761"/>
    <cellStyle name="Обычный 6 2 4 3 2" xfId="762"/>
    <cellStyle name="Обычный 6 2 4 3 2 2" xfId="763"/>
    <cellStyle name="Обычный 6 2 4 3 3" xfId="764"/>
    <cellStyle name="Обычный 6 2 4 4" xfId="765"/>
    <cellStyle name="Обычный 6 2 4 4 2" xfId="766"/>
    <cellStyle name="Обычный 6 2 4 4 2 2" xfId="767"/>
    <cellStyle name="Обычный 6 2 4 4 3" xfId="768"/>
    <cellStyle name="Обычный 6 2 4 5" xfId="769"/>
    <cellStyle name="Обычный 6 2 4 5 2" xfId="770"/>
    <cellStyle name="Обычный 6 2 4 6" xfId="771"/>
    <cellStyle name="Обычный 6 2 5" xfId="772"/>
    <cellStyle name="Обычный 6 2 5 2" xfId="773"/>
    <cellStyle name="Обычный 6 2 5 2 2" xfId="774"/>
    <cellStyle name="Обычный 6 2 5 2 2 2" xfId="775"/>
    <cellStyle name="Обычный 6 2 5 2 2 2 2" xfId="776"/>
    <cellStyle name="Обычный 6 2 5 2 2 3" xfId="777"/>
    <cellStyle name="Обычный 6 2 5 2 3" xfId="778"/>
    <cellStyle name="Обычный 6 2 5 2 3 2" xfId="779"/>
    <cellStyle name="Обычный 6 2 5 2 3 2 2" xfId="780"/>
    <cellStyle name="Обычный 6 2 5 2 3 3" xfId="781"/>
    <cellStyle name="Обычный 6 2 5 2 4" xfId="782"/>
    <cellStyle name="Обычный 6 2 5 2 4 2" xfId="783"/>
    <cellStyle name="Обычный 6 2 5 2 5" xfId="784"/>
    <cellStyle name="Обычный 6 2 5 3" xfId="785"/>
    <cellStyle name="Обычный 6 2 5 3 2" xfId="786"/>
    <cellStyle name="Обычный 6 2 5 3 2 2" xfId="787"/>
    <cellStyle name="Обычный 6 2 5 3 3" xfId="788"/>
    <cellStyle name="Обычный 6 2 5 4" xfId="789"/>
    <cellStyle name="Обычный 6 2 5 4 2" xfId="790"/>
    <cellStyle name="Обычный 6 2 5 4 2 2" xfId="791"/>
    <cellStyle name="Обычный 6 2 5 4 3" xfId="792"/>
    <cellStyle name="Обычный 6 2 5 5" xfId="793"/>
    <cellStyle name="Обычный 6 2 5 5 2" xfId="794"/>
    <cellStyle name="Обычный 6 2 5 6" xfId="795"/>
    <cellStyle name="Обычный 6 2 6" xfId="796"/>
    <cellStyle name="Обычный 6 2 6 2" xfId="797"/>
    <cellStyle name="Обычный 6 2 6 2 2" xfId="798"/>
    <cellStyle name="Обычный 6 2 6 2 2 2" xfId="799"/>
    <cellStyle name="Обычный 6 2 6 2 3" xfId="800"/>
    <cellStyle name="Обычный 6 2 6 3" xfId="801"/>
    <cellStyle name="Обычный 6 2 6 3 2" xfId="802"/>
    <cellStyle name="Обычный 6 2 6 3 2 2" xfId="803"/>
    <cellStyle name="Обычный 6 2 6 3 3" xfId="804"/>
    <cellStyle name="Обычный 6 2 6 4" xfId="805"/>
    <cellStyle name="Обычный 6 2 6 4 2" xfId="806"/>
    <cellStyle name="Обычный 6 2 6 5" xfId="807"/>
    <cellStyle name="Обычный 6 2 7" xfId="808"/>
    <cellStyle name="Обычный 6 2 7 2" xfId="809"/>
    <cellStyle name="Обычный 6 2 7 2 2" xfId="810"/>
    <cellStyle name="Обычный 6 2 7 3" xfId="811"/>
    <cellStyle name="Обычный 6 2 8" xfId="812"/>
    <cellStyle name="Обычный 6 2 8 2" xfId="813"/>
    <cellStyle name="Обычный 6 2 8 2 2" xfId="814"/>
    <cellStyle name="Обычный 6 2 8 3" xfId="815"/>
    <cellStyle name="Обычный 6 2 9" xfId="816"/>
    <cellStyle name="Обычный 6 2 9 2" xfId="817"/>
    <cellStyle name="Обычный 6 2 9 2 2" xfId="818"/>
    <cellStyle name="Обычный 6 2 9 3" xfId="819"/>
    <cellStyle name="Обычный 6 3" xfId="820"/>
    <cellStyle name="Обычный 6 3 2" xfId="821"/>
    <cellStyle name="Обычный 6 3 2 2" xfId="822"/>
    <cellStyle name="Обычный 6 3 2 2 2" xfId="823"/>
    <cellStyle name="Обычный 6 3 2 2 2 2" xfId="824"/>
    <cellStyle name="Обычный 6 3 2 2 3" xfId="825"/>
    <cellStyle name="Обычный 6 3 2 2 4" xfId="826"/>
    <cellStyle name="Обычный 6 3 2 2 4 2" xfId="827"/>
    <cellStyle name="Обычный 6 3 2 2 5" xfId="828"/>
    <cellStyle name="Обычный 6 3 2 3" xfId="829"/>
    <cellStyle name="Обычный 6 3 2 3 2" xfId="830"/>
    <cellStyle name="Обычный 6 3 2 3 3" xfId="831"/>
    <cellStyle name="Обычный 6 3 2 3 3 2" xfId="832"/>
    <cellStyle name="Обычный 6 3 2 3 4" xfId="833"/>
    <cellStyle name="Обычный 6 3 2 4" xfId="834"/>
    <cellStyle name="Обычный 6 3 2 5" xfId="835"/>
    <cellStyle name="Обычный 6 3 2 5 2" xfId="836"/>
    <cellStyle name="Обычный 6 3 2 6" xfId="837"/>
    <cellStyle name="Обычный 6 3 3" xfId="838"/>
    <cellStyle name="Обычный 6 3 3 2" xfId="839"/>
    <cellStyle name="Обычный 6 3 3 2 2" xfId="840"/>
    <cellStyle name="Обычный 6 3 3 3" xfId="841"/>
    <cellStyle name="Обычный 6 3 3 4" xfId="842"/>
    <cellStyle name="Обычный 6 3 3 4 2" xfId="843"/>
    <cellStyle name="Обычный 6 3 3 5" xfId="844"/>
    <cellStyle name="Обычный 6 3 4" xfId="845"/>
    <cellStyle name="Обычный 6 3 4 2" xfId="846"/>
    <cellStyle name="Обычный 6 3 4 3" xfId="847"/>
    <cellStyle name="Обычный 6 3 4 3 2" xfId="848"/>
    <cellStyle name="Обычный 6 3 4 4" xfId="849"/>
    <cellStyle name="Обычный 6 3 5" xfId="850"/>
    <cellStyle name="Обычный 6 3 6" xfId="851"/>
    <cellStyle name="Обычный 6 3 6 2" xfId="852"/>
    <cellStyle name="Обычный 6 3 7" xfId="853"/>
    <cellStyle name="Обычный 6 4" xfId="854"/>
    <cellStyle name="Обычный 6 4 2" xfId="855"/>
    <cellStyle name="Обычный 6 4 2 2" xfId="856"/>
    <cellStyle name="Обычный 6 4 2 2 2" xfId="857"/>
    <cellStyle name="Обычный 6 4 2 2 3" xfId="858"/>
    <cellStyle name="Обычный 6 4 2 2 3 2" xfId="859"/>
    <cellStyle name="Обычный 6 4 2 2 4" xfId="860"/>
    <cellStyle name="Обычный 6 4 2 3" xfId="861"/>
    <cellStyle name="Обычный 6 4 2 3 2" xfId="862"/>
    <cellStyle name="Обычный 6 4 2 3 2 2" xfId="863"/>
    <cellStyle name="Обычный 6 4 2 3 3" xfId="864"/>
    <cellStyle name="Обычный 6 4 2 4" xfId="865"/>
    <cellStyle name="Обычный 6 4 2 4 2" xfId="866"/>
    <cellStyle name="Обычный 6 4 2 5" xfId="867"/>
    <cellStyle name="Обычный 6 4 3" xfId="868"/>
    <cellStyle name="Обычный 6 4 3 2" xfId="869"/>
    <cellStyle name="Обычный 6 4 3 3" xfId="870"/>
    <cellStyle name="Обычный 6 4 3 3 2" xfId="871"/>
    <cellStyle name="Обычный 6 4 3 4" xfId="872"/>
    <cellStyle name="Обычный 6 4 4" xfId="873"/>
    <cellStyle name="Обычный 6 4 4 2" xfId="874"/>
    <cellStyle name="Обычный 6 4 4 2 2" xfId="875"/>
    <cellStyle name="Обычный 6 4 4 3" xfId="876"/>
    <cellStyle name="Обычный 6 4 5" xfId="877"/>
    <cellStyle name="Обычный 6 4 5 2" xfId="878"/>
    <cellStyle name="Обычный 6 4 6" xfId="879"/>
    <cellStyle name="Обычный 6 5" xfId="880"/>
    <cellStyle name="Обычный 6 5 2" xfId="881"/>
    <cellStyle name="Обычный 6 5 2 2" xfId="882"/>
    <cellStyle name="Обычный 6 5 2 2 2" xfId="883"/>
    <cellStyle name="Обычный 6 5 2 3" xfId="884"/>
    <cellStyle name="Обычный 6 5 2 4" xfId="885"/>
    <cellStyle name="Обычный 6 5 2 4 2" xfId="886"/>
    <cellStyle name="Обычный 6 5 2 5" xfId="887"/>
    <cellStyle name="Обычный 6 5 3" xfId="888"/>
    <cellStyle name="Обычный 6 5 3 2" xfId="889"/>
    <cellStyle name="Обычный 6 5 3 2 2" xfId="890"/>
    <cellStyle name="Обычный 6 5 3 3" xfId="891"/>
    <cellStyle name="Обычный 6 5 4" xfId="892"/>
    <cellStyle name="Обычный 6 5 4 2" xfId="893"/>
    <cellStyle name="Обычный 6 5 4 2 2" xfId="894"/>
    <cellStyle name="Обычный 6 5 4 3" xfId="895"/>
    <cellStyle name="Обычный 6 5 5" xfId="896"/>
    <cellStyle name="Обычный 6 5 5 2" xfId="897"/>
    <cellStyle name="Обычный 6 5 6" xfId="898"/>
    <cellStyle name="Обычный 6 6" xfId="899"/>
    <cellStyle name="Обычный 6 6 2" xfId="900"/>
    <cellStyle name="Обычный 6 6 2 2" xfId="901"/>
    <cellStyle name="Обычный 6 6 2 2 2" xfId="902"/>
    <cellStyle name="Обычный 6 6 2 2 2 2" xfId="903"/>
    <cellStyle name="Обычный 6 6 2 2 3" xfId="904"/>
    <cellStyle name="Обычный 6 6 2 3" xfId="905"/>
    <cellStyle name="Обычный 6 6 2 3 2" xfId="906"/>
    <cellStyle name="Обычный 6 6 2 4" xfId="907"/>
    <cellStyle name="Обычный 6 6 3" xfId="908"/>
    <cellStyle name="Обычный 6 6 3 2" xfId="909"/>
    <cellStyle name="Обычный 6 6 3 2 2" xfId="910"/>
    <cellStyle name="Обычный 6 6 3 3" xfId="911"/>
    <cellStyle name="Обычный 6 6 4" xfId="912"/>
    <cellStyle name="Обычный 6 6 4 2" xfId="913"/>
    <cellStyle name="Обычный 6 6 4 2 2" xfId="914"/>
    <cellStyle name="Обычный 6 6 4 3" xfId="915"/>
    <cellStyle name="Обычный 6 6 5" xfId="916"/>
    <cellStyle name="Обычный 6 6 5 2" xfId="917"/>
    <cellStyle name="Обычный 6 6 5 2 2" xfId="918"/>
    <cellStyle name="Обычный 6 6 5 3" xfId="919"/>
    <cellStyle name="Обычный 6 6 6" xfId="920"/>
    <cellStyle name="Обычный 6 6 6 2" xfId="921"/>
    <cellStyle name="Обычный 6 6 7" xfId="922"/>
    <cellStyle name="Обычный 6 7" xfId="923"/>
    <cellStyle name="Обычный 6 7 2" xfId="924"/>
    <cellStyle name="Обычный 6 7 2 2" xfId="925"/>
    <cellStyle name="Обычный 6 7 2 2 2" xfId="926"/>
    <cellStyle name="Обычный 6 7 2 3" xfId="927"/>
    <cellStyle name="Обычный 6 7 3" xfId="928"/>
    <cellStyle name="Обычный 6 7 3 2" xfId="929"/>
    <cellStyle name="Обычный 6 7 4" xfId="930"/>
    <cellStyle name="Обычный 6 8" xfId="931"/>
    <cellStyle name="Обычный 6 8 2" xfId="932"/>
    <cellStyle name="Обычный 6 8 2 2" xfId="933"/>
    <cellStyle name="Обычный 6 8 2 2 2" xfId="934"/>
    <cellStyle name="Обычный 6 8 2 3" xfId="935"/>
    <cellStyle name="Обычный 6 8 3" xfId="936"/>
    <cellStyle name="Обычный 6 8 3 2" xfId="937"/>
    <cellStyle name="Обычный 6 8 4" xfId="938"/>
    <cellStyle name="Обычный 6 9" xfId="939"/>
    <cellStyle name="Обычный 6 9 2" xfId="940"/>
    <cellStyle name="Обычный 6 9 2 2" xfId="941"/>
    <cellStyle name="Обычный 6 9 2 2 2" xfId="942"/>
    <cellStyle name="Обычный 6 9 2 3" xfId="943"/>
    <cellStyle name="Обычный 6 9 3" xfId="944"/>
    <cellStyle name="Обычный 6 9 3 2" xfId="945"/>
    <cellStyle name="Обычный 6 9 3 2 2" xfId="946"/>
    <cellStyle name="Обычный 6 9 3 3" xfId="947"/>
    <cellStyle name="Обычный 6 9 4" xfId="948"/>
    <cellStyle name="Обычный 6 9 4 2" xfId="949"/>
    <cellStyle name="Обычный 6 9 4 2 2" xfId="950"/>
    <cellStyle name="Обычный 6 9 4 3" xfId="951"/>
    <cellStyle name="Обычный 6 9 5" xfId="952"/>
    <cellStyle name="Обычный 6 9 5 2" xfId="953"/>
    <cellStyle name="Обычный 6 9 6" xfId="954"/>
    <cellStyle name="Обычный 7" xfId="1"/>
    <cellStyle name="Обычный 7 2" xfId="955"/>
    <cellStyle name="Обычный 7 2 2" xfId="956"/>
    <cellStyle name="Обычный 7 2 2 2" xfId="957"/>
    <cellStyle name="Обычный 7 2 2 2 2" xfId="958"/>
    <cellStyle name="Обычный 7 2 2 2 2 2" xfId="959"/>
    <cellStyle name="Обычный 7 2 2 2 2 3" xfId="960"/>
    <cellStyle name="Обычный 7 2 2 2 2 3 2" xfId="961"/>
    <cellStyle name="Обычный 7 2 2 2 2 4" xfId="962"/>
    <cellStyle name="Обычный 7 2 2 2 3" xfId="963"/>
    <cellStyle name="Обычный 7 2 2 2 3 2" xfId="964"/>
    <cellStyle name="Обычный 7 2 2 2 3 2 2" xfId="965"/>
    <cellStyle name="Обычный 7 2 2 2 3 3" xfId="966"/>
    <cellStyle name="Обычный 7 2 2 2 4" xfId="967"/>
    <cellStyle name="Обычный 7 2 2 2 4 2" xfId="968"/>
    <cellStyle name="Обычный 7 2 2 2 5" xfId="969"/>
    <cellStyle name="Обычный 7 2 2 3" xfId="970"/>
    <cellStyle name="Обычный 7 2 2 3 2" xfId="971"/>
    <cellStyle name="Обычный 7 2 2 3 3" xfId="972"/>
    <cellStyle name="Обычный 7 2 2 3 3 2" xfId="973"/>
    <cellStyle name="Обычный 7 2 2 3 4" xfId="974"/>
    <cellStyle name="Обычный 7 2 2 4" xfId="975"/>
    <cellStyle name="Обычный 7 2 2 4 2" xfId="976"/>
    <cellStyle name="Обычный 7 2 2 4 2 2" xfId="977"/>
    <cellStyle name="Обычный 7 2 2 4 3" xfId="978"/>
    <cellStyle name="Обычный 7 2 2 5" xfId="979"/>
    <cellStyle name="Обычный 7 2 2 5 2" xfId="980"/>
    <cellStyle name="Обычный 7 2 2 6" xfId="981"/>
    <cellStyle name="Обычный 7 2 3" xfId="982"/>
    <cellStyle name="Обычный 7 2 3 2" xfId="983"/>
    <cellStyle name="Обычный 7 2 3 2 2" xfId="984"/>
    <cellStyle name="Обычный 7 2 3 2 2 2" xfId="985"/>
    <cellStyle name="Обычный 7 2 3 2 2 2 2" xfId="986"/>
    <cellStyle name="Обычный 7 2 3 2 2 3" xfId="987"/>
    <cellStyle name="Обычный 7 2 3 2 3" xfId="988"/>
    <cellStyle name="Обычный 7 2 3 2 3 2" xfId="989"/>
    <cellStyle name="Обычный 7 2 3 2 3 2 2" xfId="990"/>
    <cellStyle name="Обычный 7 2 3 2 3 3" xfId="991"/>
    <cellStyle name="Обычный 7 2 3 2 4" xfId="992"/>
    <cellStyle name="Обычный 7 2 3 2 4 2" xfId="993"/>
    <cellStyle name="Обычный 7 2 3 2 5" xfId="994"/>
    <cellStyle name="Обычный 7 2 3 3" xfId="995"/>
    <cellStyle name="Обычный 7 2 3 3 2" xfId="996"/>
    <cellStyle name="Обычный 7 2 3 3 2 2" xfId="997"/>
    <cellStyle name="Обычный 7 2 3 3 3" xfId="998"/>
    <cellStyle name="Обычный 7 2 3 4" xfId="999"/>
    <cellStyle name="Обычный 7 2 3 4 2" xfId="1000"/>
    <cellStyle name="Обычный 7 2 3 4 2 2" xfId="1001"/>
    <cellStyle name="Обычный 7 2 3 4 3" xfId="1002"/>
    <cellStyle name="Обычный 7 2 3 5" xfId="1003"/>
    <cellStyle name="Обычный 7 2 3 5 2" xfId="1004"/>
    <cellStyle name="Обычный 7 2 3 6" xfId="1005"/>
    <cellStyle name="Обычный 7 2 4" xfId="1006"/>
    <cellStyle name="Обычный 7 2 4 2" xfId="1007"/>
    <cellStyle name="Обычный 7 2 4 2 2" xfId="1008"/>
    <cellStyle name="Обычный 7 2 4 2 2 2" xfId="1009"/>
    <cellStyle name="Обычный 7 2 4 2 3" xfId="1010"/>
    <cellStyle name="Обычный 7 2 4 3" xfId="1011"/>
    <cellStyle name="Обычный 7 2 4 3 2" xfId="1012"/>
    <cellStyle name="Обычный 7 2 4 3 2 2" xfId="1013"/>
    <cellStyle name="Обычный 7 2 4 3 3" xfId="1014"/>
    <cellStyle name="Обычный 7 2 4 4" xfId="1015"/>
    <cellStyle name="Обычный 7 2 4 4 2" xfId="1016"/>
    <cellStyle name="Обычный 7 2 4 5" xfId="1017"/>
    <cellStyle name="Обычный 7 2 5" xfId="1018"/>
    <cellStyle name="Обычный 7 2 5 2" xfId="1019"/>
    <cellStyle name="Обычный 7 2 5 2 2" xfId="1020"/>
    <cellStyle name="Обычный 7 2 5 3" xfId="1021"/>
    <cellStyle name="Обычный 7 2 6" xfId="1022"/>
    <cellStyle name="Обычный 7 2 6 2" xfId="1023"/>
    <cellStyle name="Обычный 7 2 6 2 2" xfId="1024"/>
    <cellStyle name="Обычный 7 2 6 3" xfId="1025"/>
    <cellStyle name="Обычный 7 2 7" xfId="1026"/>
    <cellStyle name="Обычный 7 2 7 2" xfId="1027"/>
    <cellStyle name="Обычный 7 2 7 2 2" xfId="1028"/>
    <cellStyle name="Обычный 7 2 7 3" xfId="1029"/>
    <cellStyle name="Обычный 7 2 8" xfId="1030"/>
    <cellStyle name="Обычный 7 2 8 2" xfId="1031"/>
    <cellStyle name="Обычный 7 2 9" xfId="1032"/>
    <cellStyle name="Обычный 7 3" xfId="1033"/>
    <cellStyle name="Обычный 7 3 2" xfId="1034"/>
    <cellStyle name="Обычный 7 3 2 2" xfId="1035"/>
    <cellStyle name="Обычный 7 3 2 2 2" xfId="1036"/>
    <cellStyle name="Обычный 7 3 2 3" xfId="1037"/>
    <cellStyle name="Обычный 7 3 3" xfId="1038"/>
    <cellStyle name="Обычный 7 3 3 2" xfId="1039"/>
    <cellStyle name="Обычный 7 3 4" xfId="1040"/>
    <cellStyle name="Обычный 7 4" xfId="1041"/>
    <cellStyle name="Обычный 7 4 2" xfId="1042"/>
    <cellStyle name="Обычный 7 4 2 2" xfId="1043"/>
    <cellStyle name="Обычный 7 4 3" xfId="1044"/>
    <cellStyle name="Обычный 7 5" xfId="1045"/>
    <cellStyle name="Обычный 7 5 2" xfId="1046"/>
    <cellStyle name="Обычный 7 6" xfId="1047"/>
    <cellStyle name="Обычный 8" xfId="1048"/>
    <cellStyle name="Обычный 8 2" xfId="1049"/>
    <cellStyle name="Обычный 8 2 2" xfId="1050"/>
    <cellStyle name="Обычный 8 2 2 2" xfId="1051"/>
    <cellStyle name="Обычный 8 2 2 2 2" xfId="1052"/>
    <cellStyle name="Обычный 8 2 2 2 2 2" xfId="1053"/>
    <cellStyle name="Обычный 8 2 2 2 3" xfId="1054"/>
    <cellStyle name="Обычный 8 2 2 3" xfId="1055"/>
    <cellStyle name="Обычный 8 2 2 3 2" xfId="1056"/>
    <cellStyle name="Обычный 8 2 2 4" xfId="1057"/>
    <cellStyle name="Обычный 8 2 3" xfId="1058"/>
    <cellStyle name="Обычный 8 2 3 2" xfId="1059"/>
    <cellStyle name="Обычный 8 2 3 2 2" xfId="1060"/>
    <cellStyle name="Обычный 8 2 3 3" xfId="1061"/>
    <cellStyle name="Обычный 8 2 4" xfId="1062"/>
    <cellStyle name="Обычный 8 2 4 2" xfId="1063"/>
    <cellStyle name="Обычный 8 2 5" xfId="1064"/>
    <cellStyle name="Обычный 8 3" xfId="1065"/>
    <cellStyle name="Обычный 8 3 2" xfId="1066"/>
    <cellStyle name="Обычный 8 3 2 2" xfId="1067"/>
    <cellStyle name="Обычный 8 3 2 2 2" xfId="1068"/>
    <cellStyle name="Обычный 8 3 2 3" xfId="1069"/>
    <cellStyle name="Обычный 8 3 3" xfId="1070"/>
    <cellStyle name="Обычный 8 3 3 2" xfId="1071"/>
    <cellStyle name="Обычный 8 3 4" xfId="1072"/>
    <cellStyle name="Обычный 8 4" xfId="1073"/>
    <cellStyle name="Обычный 8 4 2" xfId="1074"/>
    <cellStyle name="Обычный 8 4 2 2" xfId="1075"/>
    <cellStyle name="Обычный 8 4 3" xfId="1076"/>
    <cellStyle name="Обычный 8 5" xfId="1077"/>
    <cellStyle name="Обычный 8 5 2" xfId="1078"/>
    <cellStyle name="Обычный 8 6" xfId="1079"/>
    <cellStyle name="Обычный 9" xfId="1080"/>
    <cellStyle name="Обычный 9 2" xfId="1081"/>
    <cellStyle name="Обычный 9 2 2" xfId="1082"/>
    <cellStyle name="Обычный 9 2 2 2" xfId="1083"/>
    <cellStyle name="Обычный 9 2 2 2 2" xfId="1084"/>
    <cellStyle name="Обычный 9 2 2 2 2 2" xfId="1085"/>
    <cellStyle name="Обычный 9 2 2 2 3" xfId="1086"/>
    <cellStyle name="Обычный 9 2 2 3" xfId="1087"/>
    <cellStyle name="Обычный 9 2 2 3 2" xfId="1088"/>
    <cellStyle name="Обычный 9 2 2 3 2 2" xfId="1089"/>
    <cellStyle name="Обычный 9 2 2 3 3" xfId="1090"/>
    <cellStyle name="Обычный 9 2 2 4" xfId="1091"/>
    <cellStyle name="Обычный 9 2 2 4 2" xfId="1092"/>
    <cellStyle name="Обычный 9 2 2 4 2 2" xfId="1093"/>
    <cellStyle name="Обычный 9 2 2 4 3" xfId="1094"/>
    <cellStyle name="Обычный 9 2 2 5" xfId="1095"/>
    <cellStyle name="Обычный 9 2 2 5 2" xfId="1096"/>
    <cellStyle name="Обычный 9 2 2 6" xfId="1097"/>
    <cellStyle name="Обычный 9 2 3" xfId="1098"/>
    <cellStyle name="Обычный 9 2 3 2" xfId="1099"/>
    <cellStyle name="Обычный 9 2 3 2 2" xfId="1100"/>
    <cellStyle name="Обычный 9 2 3 3" xfId="1101"/>
    <cellStyle name="Обычный 9 2 4" xfId="1102"/>
    <cellStyle name="Обычный 9 2 4 2" xfId="1103"/>
    <cellStyle name="Обычный 9 2 4 2 2" xfId="1104"/>
    <cellStyle name="Обычный 9 2 4 3" xfId="1105"/>
    <cellStyle name="Обычный 9 2 5" xfId="1106"/>
    <cellStyle name="Обычный 9 2 5 2" xfId="1107"/>
    <cellStyle name="Обычный 9 2 6" xfId="1108"/>
    <cellStyle name="Обычный 9 3" xfId="1109"/>
    <cellStyle name="Обычный 9 3 2" xfId="1110"/>
    <cellStyle name="Обычный 9 3 2 2" xfId="1111"/>
    <cellStyle name="Обычный 9 3 2 2 2" xfId="1112"/>
    <cellStyle name="Обычный 9 3 2 3" xfId="1113"/>
    <cellStyle name="Обычный 9 3 3" xfId="1114"/>
    <cellStyle name="Обычный 9 3 3 2" xfId="1115"/>
    <cellStyle name="Обычный 9 3 3 2 2" xfId="1116"/>
    <cellStyle name="Обычный 9 3 3 3" xfId="1117"/>
    <cellStyle name="Обычный 9 3 4" xfId="1118"/>
    <cellStyle name="Обычный 9 3 4 2" xfId="1119"/>
    <cellStyle name="Обычный 9 3 4 2 2" xfId="1120"/>
    <cellStyle name="Обычный 9 3 4 3" xfId="1121"/>
    <cellStyle name="Обычный 9 3 5" xfId="1122"/>
    <cellStyle name="Обычный 9 3 5 2" xfId="1123"/>
    <cellStyle name="Обычный 9 3 6" xfId="1124"/>
    <cellStyle name="Обычный 9 4" xfId="1125"/>
    <cellStyle name="Обычный 9 4 2" xfId="1126"/>
    <cellStyle name="Обычный 9 4 2 2" xfId="1127"/>
    <cellStyle name="Обычный 9 4 3" xfId="1128"/>
    <cellStyle name="Обычный 9 5" xfId="1129"/>
    <cellStyle name="Обычный 9 5 2" xfId="1130"/>
    <cellStyle name="Обычный 9 5 2 2" xfId="1131"/>
    <cellStyle name="Обычный 9 5 3" xfId="1132"/>
    <cellStyle name="Обычный 9 6" xfId="1133"/>
    <cellStyle name="Обычный 9 6 2" xfId="1134"/>
    <cellStyle name="Обычный 9 7" xfId="1135"/>
    <cellStyle name="Плохой 2" xfId="1136"/>
    <cellStyle name="Пояснение 2" xfId="1137"/>
    <cellStyle name="Примечание 2" xfId="1138"/>
    <cellStyle name="Процентный 10" xfId="1139"/>
    <cellStyle name="Процентный 12" xfId="1140"/>
    <cellStyle name="Процентный 12 2" xfId="1141"/>
    <cellStyle name="Процентный 13" xfId="1142"/>
    <cellStyle name="Процентный 13 2" xfId="1143"/>
    <cellStyle name="Процентный 2" xfId="1144"/>
    <cellStyle name="Процентный 2 2" xfId="1145"/>
    <cellStyle name="Процентный 2 3" xfId="1146"/>
    <cellStyle name="Процентный 3" xfId="1147"/>
    <cellStyle name="Процентный 4" xfId="1148"/>
    <cellStyle name="Процентный 5" xfId="1149"/>
    <cellStyle name="Процентный 6" xfId="1150"/>
    <cellStyle name="Процентный 7" xfId="1151"/>
    <cellStyle name="Процентный 8" xfId="1152"/>
    <cellStyle name="Процентный 9" xfId="1153"/>
    <cellStyle name="Связанная ячейка 2" xfId="1154"/>
    <cellStyle name="Стиль 1" xfId="1155"/>
    <cellStyle name="Текст предупреждения 2" xfId="1156"/>
    <cellStyle name="Тысячи [0]_Лист1 (2)" xfId="1157"/>
    <cellStyle name="Тысячи_Лист1 (2)" xfId="1158"/>
    <cellStyle name="Финансовый 10" xfId="1159"/>
    <cellStyle name="Финансовый 11" xfId="1160"/>
    <cellStyle name="Финансовый 12" xfId="1161"/>
    <cellStyle name="Финансовый 13" xfId="1162"/>
    <cellStyle name="Финансовый 14" xfId="1163"/>
    <cellStyle name="Финансовый 15" xfId="1164"/>
    <cellStyle name="Финансовый 2" xfId="1165"/>
    <cellStyle name="Финансовый 2 2" xfId="1166"/>
    <cellStyle name="Финансовый 2 2 2" xfId="1167"/>
    <cellStyle name="Финансовый 2 2 2 2" xfId="1168"/>
    <cellStyle name="Финансовый 2 2 2 2 2" xfId="1169"/>
    <cellStyle name="Финансовый 2 2 2 2 3" xfId="1170"/>
    <cellStyle name="Финансовый 2 2 2 2 3 2" xfId="1171"/>
    <cellStyle name="Финансовый 2 2 2 2 4" xfId="1172"/>
    <cellStyle name="Финансовый 2 2 2 3" xfId="1173"/>
    <cellStyle name="Финансовый 2 2 2 3 2" xfId="1174"/>
    <cellStyle name="Финансовый 2 2 2 3 2 2" xfId="1175"/>
    <cellStyle name="Финансовый 2 2 2 3 3" xfId="1176"/>
    <cellStyle name="Финансовый 2 2 2 4" xfId="1177"/>
    <cellStyle name="Финансовый 2 2 2 4 2" xfId="1178"/>
    <cellStyle name="Финансовый 2 2 2 5" xfId="1179"/>
    <cellStyle name="Финансовый 2 2 3" xfId="1180"/>
    <cellStyle name="Финансовый 2 2 3 2" xfId="1181"/>
    <cellStyle name="Финансовый 2 2 3 2 2" xfId="1182"/>
    <cellStyle name="Финансовый 2 2 3 3" xfId="1183"/>
    <cellStyle name="Финансовый 2 2 4" xfId="1184"/>
    <cellStyle name="Финансовый 2 2 4 2" xfId="1185"/>
    <cellStyle name="Финансовый 2 2 4 2 2" xfId="1186"/>
    <cellStyle name="Финансовый 2 2 4 3" xfId="1187"/>
    <cellStyle name="Финансовый 2 3" xfId="1188"/>
    <cellStyle name="Финансовый 2 3 2" xfId="1189"/>
    <cellStyle name="Финансовый 2 3 2 2" xfId="1190"/>
    <cellStyle name="Финансовый 2 3 2 2 2" xfId="1191"/>
    <cellStyle name="Финансовый 2 3 2 2 2 2" xfId="1192"/>
    <cellStyle name="Финансовый 2 3 2 2 3" xfId="1193"/>
    <cellStyle name="Финансовый 2 3 2 3" xfId="1194"/>
    <cellStyle name="Финансовый 2 3 2 3 2" xfId="1195"/>
    <cellStyle name="Финансовый 2 3 2 3 2 2" xfId="1196"/>
    <cellStyle name="Финансовый 2 3 2 3 3" xfId="1197"/>
    <cellStyle name="Финансовый 2 3 2 4" xfId="1198"/>
    <cellStyle name="Финансовый 2 3 2 4 2" xfId="1199"/>
    <cellStyle name="Финансовый 2 3 2 5" xfId="1200"/>
    <cellStyle name="Финансовый 2 3 3" xfId="1201"/>
    <cellStyle name="Финансовый 2 3 3 2" xfId="1202"/>
    <cellStyle name="Финансовый 2 3 3 2 2" xfId="1203"/>
    <cellStyle name="Финансовый 2 3 3 3" xfId="1204"/>
    <cellStyle name="Финансовый 2 3 4" xfId="1205"/>
    <cellStyle name="Финансовый 2 3 4 2" xfId="1206"/>
    <cellStyle name="Финансовый 2 3 4 2 2" xfId="1207"/>
    <cellStyle name="Финансовый 2 3 4 3" xfId="1208"/>
    <cellStyle name="Финансовый 2 3 5" xfId="1209"/>
    <cellStyle name="Финансовый 2 3 5 2" xfId="1210"/>
    <cellStyle name="Финансовый 2 3 6" xfId="1211"/>
    <cellStyle name="Финансовый 2 4" xfId="1212"/>
    <cellStyle name="Финансовый 2 4 2" xfId="1213"/>
    <cellStyle name="Финансовый 2 4 2 2" xfId="1214"/>
    <cellStyle name="Финансовый 2 4 2 2 2" xfId="1215"/>
    <cellStyle name="Финансовый 2 4 2 3" xfId="1216"/>
    <cellStyle name="Финансовый 2 4 3" xfId="1217"/>
    <cellStyle name="Финансовый 2 4 3 2" xfId="1218"/>
    <cellStyle name="Финансовый 2 4 3 2 2" xfId="1219"/>
    <cellStyle name="Финансовый 2 4 3 3" xfId="1220"/>
    <cellStyle name="Финансовый 2 4 4" xfId="1221"/>
    <cellStyle name="Финансовый 2 4 4 2" xfId="1222"/>
    <cellStyle name="Финансовый 2 4 5" xfId="1223"/>
    <cellStyle name="Финансовый 2 5" xfId="1224"/>
    <cellStyle name="Финансовый 2 5 2" xfId="1225"/>
    <cellStyle name="Финансовый 2 5 2 2" xfId="1226"/>
    <cellStyle name="Финансовый 2 5 3" xfId="1227"/>
    <cellStyle name="Финансовый 2 6" xfId="1228"/>
    <cellStyle name="Финансовый 2 6 2" xfId="1229"/>
    <cellStyle name="Финансовый 2 6 2 2" xfId="1230"/>
    <cellStyle name="Финансовый 2 6 3" xfId="1231"/>
    <cellStyle name="Финансовый 2 7" xfId="1232"/>
    <cellStyle name="Финансовый 2 7 2" xfId="1233"/>
    <cellStyle name="Финансовый 2 7 2 2" xfId="1234"/>
    <cellStyle name="Финансовый 2 7 3" xfId="1235"/>
    <cellStyle name="Финансовый 2_Приб панель 9 мес 2011" xfId="1236"/>
    <cellStyle name="Финансовый 3" xfId="1237"/>
    <cellStyle name="Финансовый 3 2" xfId="1238"/>
    <cellStyle name="Финансовый 3 2 2" xfId="1239"/>
    <cellStyle name="Финансовый 3 2 2 2" xfId="1240"/>
    <cellStyle name="Финансовый 3 2 2 2 2" xfId="1241"/>
    <cellStyle name="Финансовый 3 2 2 2 2 2" xfId="1242"/>
    <cellStyle name="Финансовый 3 2 2 2 3" xfId="1243"/>
    <cellStyle name="Финансовый 3 2 2 3" xfId="1244"/>
    <cellStyle name="Финансовый 3 2 2 3 2" xfId="1245"/>
    <cellStyle name="Финансовый 3 2 2 3 2 2" xfId="1246"/>
    <cellStyle name="Финансовый 3 2 2 3 3" xfId="1247"/>
    <cellStyle name="Финансовый 3 2 2 4" xfId="1248"/>
    <cellStyle name="Финансовый 3 2 2 4 2" xfId="1249"/>
    <cellStyle name="Финансовый 3 2 2 5" xfId="1250"/>
    <cellStyle name="Финансовый 3 2 3" xfId="1251"/>
    <cellStyle name="Финансовый 3 2 3 2" xfId="1252"/>
    <cellStyle name="Финансовый 3 2 3 2 2" xfId="1253"/>
    <cellStyle name="Финансовый 3 2 3 3" xfId="1254"/>
    <cellStyle name="Финансовый 3 2 4" xfId="1255"/>
    <cellStyle name="Финансовый 3 2 4 2" xfId="1256"/>
    <cellStyle name="Финансовый 3 2 4 2 2" xfId="1257"/>
    <cellStyle name="Финансовый 3 2 4 3" xfId="1258"/>
    <cellStyle name="Финансовый 3 2 5" xfId="1259"/>
    <cellStyle name="Финансовый 3 2 5 2" xfId="1260"/>
    <cellStyle name="Финансовый 3 2 6" xfId="1261"/>
    <cellStyle name="Финансовый 3 3" xfId="1262"/>
    <cellStyle name="Финансовый 3 3 2" xfId="1263"/>
    <cellStyle name="Финансовый 3 3 2 2" xfId="1264"/>
    <cellStyle name="Финансовый 3 3 2 2 2" xfId="1265"/>
    <cellStyle name="Финансовый 3 3 2 2 2 2" xfId="1266"/>
    <cellStyle name="Финансовый 3 3 2 2 3" xfId="1267"/>
    <cellStyle name="Финансовый 3 3 2 3" xfId="1268"/>
    <cellStyle name="Финансовый 3 3 2 3 2" xfId="1269"/>
    <cellStyle name="Финансовый 3 3 2 3 2 2" xfId="1270"/>
    <cellStyle name="Финансовый 3 3 2 3 3" xfId="1271"/>
    <cellStyle name="Финансовый 3 3 2 4" xfId="1272"/>
    <cellStyle name="Финансовый 3 3 2 4 2" xfId="1273"/>
    <cellStyle name="Финансовый 3 3 2 5" xfId="1274"/>
    <cellStyle name="Финансовый 3 3 3" xfId="1275"/>
    <cellStyle name="Финансовый 3 3 3 2" xfId="1276"/>
    <cellStyle name="Финансовый 3 3 3 2 2" xfId="1277"/>
    <cellStyle name="Финансовый 3 3 3 3" xfId="1278"/>
    <cellStyle name="Финансовый 3 3 4" xfId="1279"/>
    <cellStyle name="Финансовый 3 3 4 2" xfId="1280"/>
    <cellStyle name="Финансовый 3 3 4 2 2" xfId="1281"/>
    <cellStyle name="Финансовый 3 3 4 3" xfId="1282"/>
    <cellStyle name="Финансовый 3 3 5" xfId="1283"/>
    <cellStyle name="Финансовый 3 3 5 2" xfId="1284"/>
    <cellStyle name="Финансовый 3 3 6" xfId="1285"/>
    <cellStyle name="Финансовый 3 4" xfId="1286"/>
    <cellStyle name="Финансовый 3 4 2" xfId="1287"/>
    <cellStyle name="Финансовый 3 4 2 2" xfId="1288"/>
    <cellStyle name="Финансовый 3 4 2 2 2" xfId="1289"/>
    <cellStyle name="Финансовый 3 4 2 3" xfId="1290"/>
    <cellStyle name="Финансовый 3 4 3" xfId="1291"/>
    <cellStyle name="Финансовый 3 4 3 2" xfId="1292"/>
    <cellStyle name="Финансовый 3 4 3 2 2" xfId="1293"/>
    <cellStyle name="Финансовый 3 4 3 3" xfId="1294"/>
    <cellStyle name="Финансовый 3 4 4" xfId="1295"/>
    <cellStyle name="Финансовый 3 4 4 2" xfId="1296"/>
    <cellStyle name="Финансовый 3 4 5" xfId="1297"/>
    <cellStyle name="Финансовый 3 5" xfId="1298"/>
    <cellStyle name="Финансовый 3 5 2" xfId="1299"/>
    <cellStyle name="Финансовый 3 5 2 2" xfId="1300"/>
    <cellStyle name="Финансовый 3 5 3" xfId="1301"/>
    <cellStyle name="Финансовый 3 6" xfId="1302"/>
    <cellStyle name="Финансовый 3 6 2" xfId="1303"/>
    <cellStyle name="Финансовый 3 6 2 2" xfId="1304"/>
    <cellStyle name="Финансовый 3 6 3" xfId="1305"/>
    <cellStyle name="Финансовый 3 7" xfId="1306"/>
    <cellStyle name="Финансовый 3 7 2" xfId="1307"/>
    <cellStyle name="Финансовый 3 7 2 2" xfId="1308"/>
    <cellStyle name="Финансовый 3 7 3" xfId="1309"/>
    <cellStyle name="Финансовый 3 8" xfId="1310"/>
    <cellStyle name="Финансовый 3 8 2" xfId="1311"/>
    <cellStyle name="Финансовый 3 9" xfId="1312"/>
    <cellStyle name="Финансовый 4" xfId="1313"/>
    <cellStyle name="Финансовый 4 2" xfId="1314"/>
    <cellStyle name="Финансовый 5" xfId="1315"/>
    <cellStyle name="Финансовый 5 2" xfId="1316"/>
    <cellStyle name="Финансовый 5 2 2" xfId="1317"/>
    <cellStyle name="Финансовый 6" xfId="1318"/>
    <cellStyle name="Финансовый 6 2" xfId="1319"/>
    <cellStyle name="Финансовый 7" xfId="1320"/>
    <cellStyle name="Финансовый 8" xfId="1321"/>
    <cellStyle name="Финансовый 9" xfId="1322"/>
    <cellStyle name="Хороший 2" xfId="13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177800</xdr:colOff>
      <xdr:row>0</xdr:row>
      <xdr:rowOff>177799</xdr:rowOff>
    </xdr:from>
    <xdr:to>
      <xdr:col>2</xdr:col>
      <xdr:colOff>515914</xdr:colOff>
      <xdr:row>1</xdr:row>
      <xdr:rowOff>6349</xdr:rowOff>
    </xdr:to>
    <xdr:sp macro="" textlink="">
      <xdr:nvSpPr>
        <xdr:cNvPr id="2" name="StampObjectLite77"/>
        <xdr:cNvSpPr txBox="1"/>
      </xdr:nvSpPr>
      <xdr:spPr>
        <a:xfrm>
          <a:off x="177800" y="177799"/>
          <a:ext cx="4271939" cy="609600"/>
        </a:xfrm>
        <a:prstGeom prst="rect">
          <a:avLst/>
        </a:prstGeom>
        <a:noFill/>
        <a:ln w="25400" cap="flat" cmpd="sng" algn="ctr">
          <a:solidFill>
            <a:srgbClr val="0000FF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wrap="none" rtlCol="0" anchor="t">
          <a:spAutoFit/>
        </a:bodyPr>
        <a:lstStyle/>
        <a:p>
          <a:pPr marL="0" marR="0" indent="0" algn="ctr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Электронная подпись. Подписал: Камардин О.В.</a:t>
          </a:r>
        </a:p>
        <a:p>
          <a:pPr marL="0" marR="0" indent="0" algn="l">
            <a:spcAft>
              <a:spcPts val="100"/>
            </a:spcAft>
          </a:pPr>
          <a:r>
            <a:rPr lang="ru-RU" sz="1500" b="1" i="0">
              <a:solidFill>
                <a:srgbClr val="0000FF"/>
              </a:solidFill>
              <a:latin typeface="Calibri"/>
            </a:rPr>
            <a:t>№ИСХ-3067/Ю-ВОСТ НТЭ от 26.04.2025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BI75"/>
  <sheetViews>
    <sheetView tabSelected="1" view="pageBreakPreview" zoomScale="60" workbookViewId="0">
      <selection sqref="A1:BI1"/>
    </sheetView>
  </sheetViews>
  <sheetFormatPr defaultRowHeight="12"/>
  <cols>
    <col min="1" max="1" width="18.42578125" style="3" customWidth="1"/>
    <col min="2" max="2" width="40.5703125" style="3" customWidth="1"/>
    <col min="3" max="3" width="19.140625" style="3" customWidth="1"/>
    <col min="4" max="45" width="9" style="3" customWidth="1"/>
    <col min="46" max="61" width="12.5703125" style="3" customWidth="1"/>
    <col min="62" max="16384" width="9.140625" style="3"/>
  </cols>
  <sheetData>
    <row r="1" spans="1:61" s="1" customFormat="1" ht="62.1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</row>
    <row r="2" spans="1:61" s="1" customFormat="1" ht="18.75">
      <c r="A2" s="31" t="s">
        <v>208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</row>
    <row r="3" spans="1:61" s="1" customFormat="1" ht="15.75" customHeight="1"/>
    <row r="4" spans="1:61" s="1" customFormat="1" ht="21.75" customHeight="1">
      <c r="A4" s="30" t="s">
        <v>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</row>
    <row r="5" spans="1:61" s="1" customFormat="1" ht="18.75" customHeight="1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</row>
    <row r="6" spans="1:61" s="1" customFormat="1" ht="18.75"/>
    <row r="7" spans="1:61" s="1" customFormat="1" ht="16.5" customHeight="1">
      <c r="A7" s="30" t="s">
        <v>219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</row>
    <row r="8" spans="1:61" s="1" customFormat="1" ht="15" customHeight="1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</row>
    <row r="9" spans="1:61" s="2" customFormat="1" ht="15.75" customHeight="1">
      <c r="A9" s="25" t="s">
        <v>157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</row>
    <row r="10" spans="1:61" s="2" customFormat="1" ht="15.75" customHeight="1">
      <c r="A10" s="25" t="s">
        <v>218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</row>
    <row r="11" spans="1:61" s="2" customFormat="1" ht="15.75" customHeigh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</row>
    <row r="12" spans="1:61" s="4" customFormat="1" ht="24.75" customHeight="1">
      <c r="A12" s="26" t="s">
        <v>168</v>
      </c>
      <c r="B12" s="26" t="s">
        <v>169</v>
      </c>
      <c r="C12" s="26" t="s">
        <v>3</v>
      </c>
      <c r="D12" s="24" t="s">
        <v>4</v>
      </c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</row>
    <row r="13" spans="1:61" s="4" customFormat="1" ht="72" customHeight="1">
      <c r="A13" s="27"/>
      <c r="B13" s="27"/>
      <c r="C13" s="27"/>
      <c r="D13" s="22" t="s">
        <v>5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3"/>
      <c r="T13" s="22" t="s">
        <v>6</v>
      </c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3"/>
      <c r="AN13" s="24" t="s">
        <v>7</v>
      </c>
      <c r="AO13" s="24"/>
      <c r="AP13" s="24"/>
      <c r="AQ13" s="24"/>
      <c r="AR13" s="24"/>
      <c r="AS13" s="24"/>
      <c r="AT13" s="24" t="s">
        <v>8</v>
      </c>
      <c r="AU13" s="24"/>
      <c r="AV13" s="24"/>
      <c r="AW13" s="24"/>
      <c r="AX13" s="22" t="s">
        <v>9</v>
      </c>
      <c r="AY13" s="29"/>
      <c r="AZ13" s="29"/>
      <c r="BA13" s="29"/>
      <c r="BB13" s="29"/>
      <c r="BC13" s="23"/>
      <c r="BD13" s="24" t="s">
        <v>10</v>
      </c>
      <c r="BE13" s="24"/>
      <c r="BF13" s="24"/>
      <c r="BG13" s="24"/>
      <c r="BH13" s="24" t="s">
        <v>11</v>
      </c>
      <c r="BI13" s="24"/>
    </row>
    <row r="14" spans="1:61" s="4" customFormat="1" ht="177" customHeight="1">
      <c r="A14" s="27"/>
      <c r="B14" s="27"/>
      <c r="C14" s="27"/>
      <c r="D14" s="22" t="s">
        <v>170</v>
      </c>
      <c r="E14" s="23"/>
      <c r="F14" s="22" t="s">
        <v>171</v>
      </c>
      <c r="G14" s="23"/>
      <c r="H14" s="22" t="s">
        <v>172</v>
      </c>
      <c r="I14" s="23"/>
      <c r="J14" s="22" t="s">
        <v>173</v>
      </c>
      <c r="K14" s="23"/>
      <c r="L14" s="22" t="s">
        <v>174</v>
      </c>
      <c r="M14" s="23"/>
      <c r="N14" s="22" t="s">
        <v>175</v>
      </c>
      <c r="O14" s="23"/>
      <c r="P14" s="22" t="s">
        <v>176</v>
      </c>
      <c r="Q14" s="23"/>
      <c r="R14" s="22" t="s">
        <v>177</v>
      </c>
      <c r="S14" s="23"/>
      <c r="T14" s="22" t="s">
        <v>178</v>
      </c>
      <c r="U14" s="23"/>
      <c r="V14" s="22" t="s">
        <v>179</v>
      </c>
      <c r="W14" s="23"/>
      <c r="X14" s="22" t="s">
        <v>180</v>
      </c>
      <c r="Y14" s="23"/>
      <c r="Z14" s="22" t="s">
        <v>181</v>
      </c>
      <c r="AA14" s="23"/>
      <c r="AB14" s="22" t="s">
        <v>182</v>
      </c>
      <c r="AC14" s="23"/>
      <c r="AD14" s="22" t="s">
        <v>183</v>
      </c>
      <c r="AE14" s="23"/>
      <c r="AF14" s="22" t="s">
        <v>184</v>
      </c>
      <c r="AG14" s="23"/>
      <c r="AH14" s="22" t="s">
        <v>185</v>
      </c>
      <c r="AI14" s="23"/>
      <c r="AJ14" s="22" t="s">
        <v>186</v>
      </c>
      <c r="AK14" s="23"/>
      <c r="AL14" s="22" t="s">
        <v>187</v>
      </c>
      <c r="AM14" s="23"/>
      <c r="AN14" s="24" t="s">
        <v>188</v>
      </c>
      <c r="AO14" s="24"/>
      <c r="AP14" s="24" t="s">
        <v>189</v>
      </c>
      <c r="AQ14" s="24"/>
      <c r="AR14" s="24" t="s">
        <v>190</v>
      </c>
      <c r="AS14" s="24"/>
      <c r="AT14" s="24" t="s">
        <v>191</v>
      </c>
      <c r="AU14" s="24"/>
      <c r="AV14" s="24" t="s">
        <v>192</v>
      </c>
      <c r="AW14" s="24"/>
      <c r="AX14" s="24" t="s">
        <v>193</v>
      </c>
      <c r="AY14" s="24"/>
      <c r="AZ14" s="24" t="s">
        <v>194</v>
      </c>
      <c r="BA14" s="24"/>
      <c r="BB14" s="22" t="s">
        <v>195</v>
      </c>
      <c r="BC14" s="23"/>
      <c r="BD14" s="24" t="s">
        <v>196</v>
      </c>
      <c r="BE14" s="24"/>
      <c r="BF14" s="24" t="s">
        <v>197</v>
      </c>
      <c r="BG14" s="24"/>
      <c r="BH14" s="22" t="s">
        <v>198</v>
      </c>
      <c r="BI14" s="23"/>
    </row>
    <row r="15" spans="1:61" s="4" customFormat="1" ht="75" customHeight="1">
      <c r="A15" s="28"/>
      <c r="B15" s="28"/>
      <c r="C15" s="28"/>
      <c r="D15" s="20" t="s">
        <v>199</v>
      </c>
      <c r="E15" s="20" t="s">
        <v>200</v>
      </c>
      <c r="F15" s="20" t="s">
        <v>199</v>
      </c>
      <c r="G15" s="20" t="s">
        <v>200</v>
      </c>
      <c r="H15" s="20" t="s">
        <v>199</v>
      </c>
      <c r="I15" s="20" t="s">
        <v>200</v>
      </c>
      <c r="J15" s="20" t="s">
        <v>199</v>
      </c>
      <c r="K15" s="20" t="s">
        <v>200</v>
      </c>
      <c r="L15" s="20" t="s">
        <v>199</v>
      </c>
      <c r="M15" s="20" t="s">
        <v>200</v>
      </c>
      <c r="N15" s="20" t="s">
        <v>199</v>
      </c>
      <c r="O15" s="20" t="s">
        <v>200</v>
      </c>
      <c r="P15" s="20" t="s">
        <v>199</v>
      </c>
      <c r="Q15" s="20" t="s">
        <v>200</v>
      </c>
      <c r="R15" s="20" t="s">
        <v>199</v>
      </c>
      <c r="S15" s="20" t="s">
        <v>200</v>
      </c>
      <c r="T15" s="20" t="s">
        <v>199</v>
      </c>
      <c r="U15" s="20" t="s">
        <v>200</v>
      </c>
      <c r="V15" s="20" t="s">
        <v>199</v>
      </c>
      <c r="W15" s="20" t="s">
        <v>200</v>
      </c>
      <c r="X15" s="20" t="s">
        <v>199</v>
      </c>
      <c r="Y15" s="20" t="s">
        <v>200</v>
      </c>
      <c r="Z15" s="20" t="s">
        <v>199</v>
      </c>
      <c r="AA15" s="20" t="s">
        <v>200</v>
      </c>
      <c r="AB15" s="20" t="s">
        <v>199</v>
      </c>
      <c r="AC15" s="20" t="s">
        <v>200</v>
      </c>
      <c r="AD15" s="20" t="s">
        <v>199</v>
      </c>
      <c r="AE15" s="20" t="s">
        <v>200</v>
      </c>
      <c r="AF15" s="20" t="s">
        <v>199</v>
      </c>
      <c r="AG15" s="20" t="s">
        <v>200</v>
      </c>
      <c r="AH15" s="20" t="s">
        <v>199</v>
      </c>
      <c r="AI15" s="20" t="s">
        <v>200</v>
      </c>
      <c r="AJ15" s="20" t="s">
        <v>199</v>
      </c>
      <c r="AK15" s="20" t="s">
        <v>200</v>
      </c>
      <c r="AL15" s="20" t="s">
        <v>199</v>
      </c>
      <c r="AM15" s="20" t="s">
        <v>200</v>
      </c>
      <c r="AN15" s="20" t="s">
        <v>199</v>
      </c>
      <c r="AO15" s="20" t="s">
        <v>200</v>
      </c>
      <c r="AP15" s="20" t="s">
        <v>199</v>
      </c>
      <c r="AQ15" s="20" t="s">
        <v>200</v>
      </c>
      <c r="AR15" s="20" t="s">
        <v>199</v>
      </c>
      <c r="AS15" s="20" t="s">
        <v>200</v>
      </c>
      <c r="AT15" s="20" t="s">
        <v>199</v>
      </c>
      <c r="AU15" s="20" t="s">
        <v>200</v>
      </c>
      <c r="AV15" s="20" t="s">
        <v>199</v>
      </c>
      <c r="AW15" s="20" t="s">
        <v>200</v>
      </c>
      <c r="AX15" s="20" t="s">
        <v>199</v>
      </c>
      <c r="AY15" s="20" t="s">
        <v>200</v>
      </c>
      <c r="AZ15" s="20" t="s">
        <v>199</v>
      </c>
      <c r="BA15" s="20" t="s">
        <v>200</v>
      </c>
      <c r="BB15" s="20" t="s">
        <v>199</v>
      </c>
      <c r="BC15" s="20" t="s">
        <v>200</v>
      </c>
      <c r="BD15" s="20" t="s">
        <v>199</v>
      </c>
      <c r="BE15" s="20" t="s">
        <v>200</v>
      </c>
      <c r="BF15" s="20" t="s">
        <v>199</v>
      </c>
      <c r="BG15" s="20" t="s">
        <v>200</v>
      </c>
      <c r="BH15" s="20" t="s">
        <v>199</v>
      </c>
      <c r="BI15" s="20" t="s">
        <v>200</v>
      </c>
    </row>
    <row r="16" spans="1:61" s="4" customFormat="1" ht="18.75">
      <c r="A16" s="5">
        <v>1</v>
      </c>
      <c r="B16" s="5">
        <v>2</v>
      </c>
      <c r="C16" s="5">
        <v>3</v>
      </c>
      <c r="D16" s="6" t="s">
        <v>12</v>
      </c>
      <c r="E16" s="6" t="s">
        <v>13</v>
      </c>
      <c r="F16" s="6" t="s">
        <v>14</v>
      </c>
      <c r="G16" s="6" t="s">
        <v>15</v>
      </c>
      <c r="H16" s="6" t="s">
        <v>16</v>
      </c>
      <c r="I16" s="6" t="s">
        <v>17</v>
      </c>
      <c r="J16" s="6" t="s">
        <v>18</v>
      </c>
      <c r="K16" s="6" t="s">
        <v>19</v>
      </c>
      <c r="L16" s="6" t="s">
        <v>20</v>
      </c>
      <c r="M16" s="6" t="s">
        <v>21</v>
      </c>
      <c r="N16" s="6" t="s">
        <v>22</v>
      </c>
      <c r="O16" s="6" t="s">
        <v>23</v>
      </c>
      <c r="P16" s="6" t="s">
        <v>24</v>
      </c>
      <c r="Q16" s="6" t="s">
        <v>25</v>
      </c>
      <c r="R16" s="6" t="s">
        <v>26</v>
      </c>
      <c r="S16" s="6" t="s">
        <v>27</v>
      </c>
      <c r="T16" s="6" t="s">
        <v>28</v>
      </c>
      <c r="U16" s="6" t="s">
        <v>29</v>
      </c>
      <c r="V16" s="6" t="s">
        <v>30</v>
      </c>
      <c r="W16" s="6" t="s">
        <v>31</v>
      </c>
      <c r="X16" s="6" t="s">
        <v>32</v>
      </c>
      <c r="Y16" s="6" t="s">
        <v>33</v>
      </c>
      <c r="Z16" s="6" t="s">
        <v>34</v>
      </c>
      <c r="AA16" s="6" t="s">
        <v>35</v>
      </c>
      <c r="AB16" s="6" t="s">
        <v>36</v>
      </c>
      <c r="AC16" s="6" t="s">
        <v>37</v>
      </c>
      <c r="AD16" s="6" t="s">
        <v>158</v>
      </c>
      <c r="AE16" s="6" t="s">
        <v>159</v>
      </c>
      <c r="AF16" s="6" t="s">
        <v>160</v>
      </c>
      <c r="AG16" s="6" t="s">
        <v>161</v>
      </c>
      <c r="AH16" s="6" t="s">
        <v>162</v>
      </c>
      <c r="AI16" s="6" t="s">
        <v>163</v>
      </c>
      <c r="AJ16" s="6" t="s">
        <v>164</v>
      </c>
      <c r="AK16" s="6" t="s">
        <v>165</v>
      </c>
      <c r="AL16" s="6" t="s">
        <v>166</v>
      </c>
      <c r="AM16" s="6" t="s">
        <v>167</v>
      </c>
      <c r="AN16" s="6" t="s">
        <v>38</v>
      </c>
      <c r="AO16" s="6" t="s">
        <v>39</v>
      </c>
      <c r="AP16" s="6" t="s">
        <v>40</v>
      </c>
      <c r="AQ16" s="6" t="s">
        <v>41</v>
      </c>
      <c r="AR16" s="6" t="s">
        <v>42</v>
      </c>
      <c r="AS16" s="6" t="s">
        <v>43</v>
      </c>
      <c r="AT16" s="6" t="s">
        <v>44</v>
      </c>
      <c r="AU16" s="6" t="s">
        <v>45</v>
      </c>
      <c r="AV16" s="6" t="s">
        <v>46</v>
      </c>
      <c r="AW16" s="6" t="s">
        <v>47</v>
      </c>
      <c r="AX16" s="6" t="s">
        <v>48</v>
      </c>
      <c r="AY16" s="6" t="s">
        <v>49</v>
      </c>
      <c r="AZ16" s="6" t="s">
        <v>50</v>
      </c>
      <c r="BA16" s="6" t="s">
        <v>51</v>
      </c>
      <c r="BB16" s="6" t="s">
        <v>52</v>
      </c>
      <c r="BC16" s="6" t="s">
        <v>53</v>
      </c>
      <c r="BD16" s="6" t="s">
        <v>54</v>
      </c>
      <c r="BE16" s="6" t="s">
        <v>55</v>
      </c>
      <c r="BF16" s="6" t="s">
        <v>56</v>
      </c>
      <c r="BG16" s="6" t="s">
        <v>57</v>
      </c>
      <c r="BH16" s="6" t="s">
        <v>58</v>
      </c>
      <c r="BI16" s="6" t="s">
        <v>59</v>
      </c>
    </row>
    <row r="17" spans="1:61" s="4" customFormat="1" ht="31.5">
      <c r="A17" s="7" t="s">
        <v>60</v>
      </c>
      <c r="B17" s="8" t="s">
        <v>61</v>
      </c>
      <c r="C17" s="9" t="s">
        <v>62</v>
      </c>
      <c r="D17" s="12">
        <f t="shared" ref="D17:BI17" si="0">SUM(D18:D23)</f>
        <v>0</v>
      </c>
      <c r="E17" s="12">
        <f t="shared" si="0"/>
        <v>0</v>
      </c>
      <c r="F17" s="12">
        <f t="shared" si="0"/>
        <v>0</v>
      </c>
      <c r="G17" s="12">
        <f t="shared" si="0"/>
        <v>0</v>
      </c>
      <c r="H17" s="12">
        <f t="shared" si="0"/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 t="shared" si="0"/>
        <v>0</v>
      </c>
      <c r="Q17" s="12">
        <f t="shared" si="0"/>
        <v>0</v>
      </c>
      <c r="R17" s="12">
        <f t="shared" si="0"/>
        <v>0</v>
      </c>
      <c r="S17" s="12">
        <f t="shared" si="0"/>
        <v>0</v>
      </c>
      <c r="T17" s="12">
        <f t="shared" si="0"/>
        <v>0</v>
      </c>
      <c r="U17" s="12">
        <f t="shared" si="0"/>
        <v>0</v>
      </c>
      <c r="V17" s="12">
        <f t="shared" si="0"/>
        <v>0</v>
      </c>
      <c r="W17" s="12">
        <f t="shared" si="0"/>
        <v>0</v>
      </c>
      <c r="X17" s="12">
        <f t="shared" si="0"/>
        <v>0</v>
      </c>
      <c r="Y17" s="12">
        <f t="shared" si="0"/>
        <v>0</v>
      </c>
      <c r="Z17" s="12">
        <f t="shared" si="0"/>
        <v>0</v>
      </c>
      <c r="AA17" s="12">
        <f t="shared" si="0"/>
        <v>3.7</v>
      </c>
      <c r="AB17" s="12">
        <f t="shared" si="0"/>
        <v>0</v>
      </c>
      <c r="AC17" s="12">
        <f t="shared" si="0"/>
        <v>0</v>
      </c>
      <c r="AD17" s="12">
        <f t="shared" si="0"/>
        <v>0</v>
      </c>
      <c r="AE17" s="12">
        <f t="shared" si="0"/>
        <v>0</v>
      </c>
      <c r="AF17" s="12">
        <f t="shared" si="0"/>
        <v>0</v>
      </c>
      <c r="AG17" s="12">
        <f t="shared" si="0"/>
        <v>0</v>
      </c>
      <c r="AH17" s="12">
        <f t="shared" si="0"/>
        <v>0</v>
      </c>
      <c r="AI17" s="12">
        <f t="shared" si="0"/>
        <v>0</v>
      </c>
      <c r="AJ17" s="12">
        <f t="shared" si="0"/>
        <v>0</v>
      </c>
      <c r="AK17" s="12">
        <f t="shared" si="0"/>
        <v>0</v>
      </c>
      <c r="AL17" s="12">
        <f t="shared" si="0"/>
        <v>0</v>
      </c>
      <c r="AM17" s="12">
        <f t="shared" si="0"/>
        <v>0</v>
      </c>
      <c r="AN17" s="12">
        <f t="shared" si="0"/>
        <v>0</v>
      </c>
      <c r="AO17" s="12">
        <f t="shared" si="0"/>
        <v>0</v>
      </c>
      <c r="AP17" s="12">
        <f t="shared" si="0"/>
        <v>0</v>
      </c>
      <c r="AQ17" s="12">
        <f t="shared" si="0"/>
        <v>0</v>
      </c>
      <c r="AR17" s="12">
        <f t="shared" si="0"/>
        <v>0</v>
      </c>
      <c r="AS17" s="12">
        <f t="shared" si="0"/>
        <v>0</v>
      </c>
      <c r="AT17" s="12">
        <f t="shared" si="0"/>
        <v>0</v>
      </c>
      <c r="AU17" s="12">
        <f t="shared" si="0"/>
        <v>0</v>
      </c>
      <c r="AV17" s="12">
        <f t="shared" si="0"/>
        <v>0</v>
      </c>
      <c r="AW17" s="12">
        <f t="shared" si="0"/>
        <v>0</v>
      </c>
      <c r="AX17" s="12">
        <f t="shared" si="0"/>
        <v>0</v>
      </c>
      <c r="AY17" s="12">
        <f t="shared" si="0"/>
        <v>0</v>
      </c>
      <c r="AZ17" s="12">
        <f t="shared" si="0"/>
        <v>0</v>
      </c>
      <c r="BA17" s="12">
        <f t="shared" si="0"/>
        <v>0</v>
      </c>
      <c r="BB17" s="12">
        <f t="shared" si="0"/>
        <v>0</v>
      </c>
      <c r="BC17" s="12">
        <f t="shared" si="0"/>
        <v>0</v>
      </c>
      <c r="BD17" s="12">
        <f t="shared" si="0"/>
        <v>0</v>
      </c>
      <c r="BE17" s="12">
        <f t="shared" si="0"/>
        <v>0</v>
      </c>
      <c r="BF17" s="12">
        <f t="shared" si="0"/>
        <v>0</v>
      </c>
      <c r="BG17" s="12">
        <f t="shared" si="0"/>
        <v>0</v>
      </c>
      <c r="BH17" s="12">
        <f t="shared" si="0"/>
        <v>0</v>
      </c>
      <c r="BI17" s="12">
        <f t="shared" si="0"/>
        <v>0</v>
      </c>
    </row>
    <row r="18" spans="1:61" s="4" customFormat="1" ht="18.75" customHeight="1">
      <c r="A18" s="7" t="s">
        <v>63</v>
      </c>
      <c r="B18" s="8" t="s">
        <v>64</v>
      </c>
      <c r="C18" s="9" t="s">
        <v>62</v>
      </c>
      <c r="D18" s="12">
        <f t="shared" ref="D18:BI18" si="1">D25</f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0</v>
      </c>
      <c r="J18" s="12">
        <f t="shared" si="1"/>
        <v>0</v>
      </c>
      <c r="K18" s="12">
        <f t="shared" si="1"/>
        <v>0</v>
      </c>
      <c r="L18" s="12">
        <f t="shared" si="1"/>
        <v>0</v>
      </c>
      <c r="M18" s="12">
        <f t="shared" si="1"/>
        <v>0</v>
      </c>
      <c r="N18" s="12">
        <f t="shared" si="1"/>
        <v>0</v>
      </c>
      <c r="O18" s="12">
        <f t="shared" si="1"/>
        <v>0</v>
      </c>
      <c r="P18" s="12">
        <f t="shared" si="1"/>
        <v>0</v>
      </c>
      <c r="Q18" s="12">
        <f t="shared" si="1"/>
        <v>0</v>
      </c>
      <c r="R18" s="12">
        <f t="shared" si="1"/>
        <v>0</v>
      </c>
      <c r="S18" s="12">
        <f t="shared" si="1"/>
        <v>0</v>
      </c>
      <c r="T18" s="12">
        <f t="shared" si="1"/>
        <v>0</v>
      </c>
      <c r="U18" s="12">
        <f t="shared" si="1"/>
        <v>0</v>
      </c>
      <c r="V18" s="12">
        <f t="shared" si="1"/>
        <v>0</v>
      </c>
      <c r="W18" s="12">
        <f t="shared" si="1"/>
        <v>0</v>
      </c>
      <c r="X18" s="12">
        <f t="shared" si="1"/>
        <v>0</v>
      </c>
      <c r="Y18" s="12">
        <f t="shared" si="1"/>
        <v>0</v>
      </c>
      <c r="Z18" s="12">
        <f t="shared" si="1"/>
        <v>0</v>
      </c>
      <c r="AA18" s="12">
        <f t="shared" si="1"/>
        <v>0</v>
      </c>
      <c r="AB18" s="12">
        <f t="shared" si="1"/>
        <v>0</v>
      </c>
      <c r="AC18" s="12">
        <f t="shared" si="1"/>
        <v>0</v>
      </c>
      <c r="AD18" s="12">
        <f t="shared" si="1"/>
        <v>0</v>
      </c>
      <c r="AE18" s="12">
        <f t="shared" si="1"/>
        <v>0</v>
      </c>
      <c r="AF18" s="12">
        <f t="shared" si="1"/>
        <v>0</v>
      </c>
      <c r="AG18" s="12">
        <f t="shared" si="1"/>
        <v>0</v>
      </c>
      <c r="AH18" s="12">
        <f t="shared" si="1"/>
        <v>0</v>
      </c>
      <c r="AI18" s="12">
        <f t="shared" si="1"/>
        <v>0</v>
      </c>
      <c r="AJ18" s="12">
        <f t="shared" si="1"/>
        <v>0</v>
      </c>
      <c r="AK18" s="12">
        <f t="shared" si="1"/>
        <v>0</v>
      </c>
      <c r="AL18" s="12">
        <f t="shared" si="1"/>
        <v>0</v>
      </c>
      <c r="AM18" s="12">
        <f t="shared" si="1"/>
        <v>0</v>
      </c>
      <c r="AN18" s="12">
        <f t="shared" si="1"/>
        <v>0</v>
      </c>
      <c r="AO18" s="12">
        <f t="shared" si="1"/>
        <v>0</v>
      </c>
      <c r="AP18" s="12">
        <f t="shared" si="1"/>
        <v>0</v>
      </c>
      <c r="AQ18" s="12">
        <f t="shared" si="1"/>
        <v>0</v>
      </c>
      <c r="AR18" s="12">
        <f t="shared" si="1"/>
        <v>0</v>
      </c>
      <c r="AS18" s="12">
        <f t="shared" si="1"/>
        <v>0</v>
      </c>
      <c r="AT18" s="12">
        <f t="shared" si="1"/>
        <v>0</v>
      </c>
      <c r="AU18" s="12">
        <f t="shared" si="1"/>
        <v>0</v>
      </c>
      <c r="AV18" s="12">
        <f t="shared" si="1"/>
        <v>0</v>
      </c>
      <c r="AW18" s="12">
        <f t="shared" si="1"/>
        <v>0</v>
      </c>
      <c r="AX18" s="12">
        <f t="shared" si="1"/>
        <v>0</v>
      </c>
      <c r="AY18" s="12">
        <f t="shared" si="1"/>
        <v>0</v>
      </c>
      <c r="AZ18" s="12">
        <f t="shared" si="1"/>
        <v>0</v>
      </c>
      <c r="BA18" s="12">
        <f t="shared" si="1"/>
        <v>0</v>
      </c>
      <c r="BB18" s="12">
        <f t="shared" si="1"/>
        <v>0</v>
      </c>
      <c r="BC18" s="12">
        <f t="shared" si="1"/>
        <v>0</v>
      </c>
      <c r="BD18" s="12">
        <f t="shared" si="1"/>
        <v>0</v>
      </c>
      <c r="BE18" s="12">
        <f t="shared" si="1"/>
        <v>0</v>
      </c>
      <c r="BF18" s="12">
        <f t="shared" si="1"/>
        <v>0</v>
      </c>
      <c r="BG18" s="12">
        <f t="shared" si="1"/>
        <v>0</v>
      </c>
      <c r="BH18" s="12">
        <f t="shared" si="1"/>
        <v>0</v>
      </c>
      <c r="BI18" s="12">
        <f t="shared" si="1"/>
        <v>0</v>
      </c>
    </row>
    <row r="19" spans="1:61" s="4" customFormat="1" ht="31.5">
      <c r="A19" s="7" t="s">
        <v>65</v>
      </c>
      <c r="B19" s="8" t="s">
        <v>66</v>
      </c>
      <c r="C19" s="9" t="s">
        <v>62</v>
      </c>
      <c r="D19" s="12">
        <f t="shared" ref="D19:BI19" si="2">D45</f>
        <v>0</v>
      </c>
      <c r="E19" s="12">
        <f t="shared" si="2"/>
        <v>0</v>
      </c>
      <c r="F19" s="12">
        <f t="shared" si="2"/>
        <v>0</v>
      </c>
      <c r="G19" s="12">
        <f t="shared" si="2"/>
        <v>0</v>
      </c>
      <c r="H19" s="12">
        <f t="shared" si="2"/>
        <v>0</v>
      </c>
      <c r="I19" s="12">
        <f t="shared" si="2"/>
        <v>0</v>
      </c>
      <c r="J19" s="12">
        <f t="shared" si="2"/>
        <v>0</v>
      </c>
      <c r="K19" s="12">
        <f t="shared" si="2"/>
        <v>0</v>
      </c>
      <c r="L19" s="12">
        <f t="shared" si="2"/>
        <v>0</v>
      </c>
      <c r="M19" s="12">
        <f t="shared" si="2"/>
        <v>0</v>
      </c>
      <c r="N19" s="12">
        <f t="shared" si="2"/>
        <v>0</v>
      </c>
      <c r="O19" s="12">
        <f t="shared" si="2"/>
        <v>0</v>
      </c>
      <c r="P19" s="12">
        <f t="shared" si="2"/>
        <v>0</v>
      </c>
      <c r="Q19" s="12">
        <f t="shared" si="2"/>
        <v>0</v>
      </c>
      <c r="R19" s="12">
        <f t="shared" si="2"/>
        <v>0</v>
      </c>
      <c r="S19" s="12">
        <f t="shared" si="2"/>
        <v>0</v>
      </c>
      <c r="T19" s="12">
        <f t="shared" si="2"/>
        <v>0</v>
      </c>
      <c r="U19" s="12">
        <f t="shared" si="2"/>
        <v>0</v>
      </c>
      <c r="V19" s="12">
        <f t="shared" si="2"/>
        <v>0</v>
      </c>
      <c r="W19" s="12">
        <f t="shared" si="2"/>
        <v>0</v>
      </c>
      <c r="X19" s="12">
        <f t="shared" si="2"/>
        <v>0</v>
      </c>
      <c r="Y19" s="12">
        <f t="shared" si="2"/>
        <v>0</v>
      </c>
      <c r="Z19" s="12">
        <f t="shared" si="2"/>
        <v>0</v>
      </c>
      <c r="AA19" s="12">
        <f t="shared" si="2"/>
        <v>3.7</v>
      </c>
      <c r="AB19" s="12">
        <f t="shared" si="2"/>
        <v>0</v>
      </c>
      <c r="AC19" s="12">
        <f t="shared" si="2"/>
        <v>0</v>
      </c>
      <c r="AD19" s="12">
        <f t="shared" si="2"/>
        <v>0</v>
      </c>
      <c r="AE19" s="12">
        <f t="shared" si="2"/>
        <v>0</v>
      </c>
      <c r="AF19" s="12">
        <f t="shared" si="2"/>
        <v>0</v>
      </c>
      <c r="AG19" s="12">
        <f t="shared" si="2"/>
        <v>0</v>
      </c>
      <c r="AH19" s="12">
        <f t="shared" si="2"/>
        <v>0</v>
      </c>
      <c r="AI19" s="12">
        <f t="shared" si="2"/>
        <v>0</v>
      </c>
      <c r="AJ19" s="12">
        <f t="shared" si="2"/>
        <v>0</v>
      </c>
      <c r="AK19" s="12">
        <f t="shared" si="2"/>
        <v>0</v>
      </c>
      <c r="AL19" s="12">
        <f t="shared" si="2"/>
        <v>0</v>
      </c>
      <c r="AM19" s="12">
        <f t="shared" si="2"/>
        <v>0</v>
      </c>
      <c r="AN19" s="12">
        <f t="shared" si="2"/>
        <v>0</v>
      </c>
      <c r="AO19" s="12">
        <f t="shared" si="2"/>
        <v>0</v>
      </c>
      <c r="AP19" s="12">
        <f t="shared" si="2"/>
        <v>0</v>
      </c>
      <c r="AQ19" s="12">
        <f t="shared" si="2"/>
        <v>0</v>
      </c>
      <c r="AR19" s="12">
        <f t="shared" si="2"/>
        <v>0</v>
      </c>
      <c r="AS19" s="12">
        <f t="shared" si="2"/>
        <v>0</v>
      </c>
      <c r="AT19" s="12">
        <f t="shared" si="2"/>
        <v>0</v>
      </c>
      <c r="AU19" s="12">
        <f t="shared" si="2"/>
        <v>0</v>
      </c>
      <c r="AV19" s="12">
        <f t="shared" si="2"/>
        <v>0</v>
      </c>
      <c r="AW19" s="12">
        <f t="shared" si="2"/>
        <v>0</v>
      </c>
      <c r="AX19" s="12">
        <f t="shared" si="2"/>
        <v>0</v>
      </c>
      <c r="AY19" s="12">
        <f t="shared" si="2"/>
        <v>0</v>
      </c>
      <c r="AZ19" s="12">
        <f t="shared" si="2"/>
        <v>0</v>
      </c>
      <c r="BA19" s="12">
        <f t="shared" si="2"/>
        <v>0</v>
      </c>
      <c r="BB19" s="12">
        <f t="shared" si="2"/>
        <v>0</v>
      </c>
      <c r="BC19" s="12">
        <f t="shared" si="2"/>
        <v>0</v>
      </c>
      <c r="BD19" s="12">
        <f t="shared" si="2"/>
        <v>0</v>
      </c>
      <c r="BE19" s="12">
        <f t="shared" si="2"/>
        <v>0</v>
      </c>
      <c r="BF19" s="12">
        <f t="shared" si="2"/>
        <v>0</v>
      </c>
      <c r="BG19" s="12">
        <f t="shared" si="2"/>
        <v>0</v>
      </c>
      <c r="BH19" s="12">
        <f t="shared" si="2"/>
        <v>0</v>
      </c>
      <c r="BI19" s="12">
        <f t="shared" si="2"/>
        <v>0</v>
      </c>
    </row>
    <row r="20" spans="1:61" s="4" customFormat="1" ht="72" customHeight="1">
      <c r="A20" s="7" t="s">
        <v>67</v>
      </c>
      <c r="B20" s="10" t="s">
        <v>68</v>
      </c>
      <c r="C20" s="9" t="s">
        <v>62</v>
      </c>
      <c r="D20" s="12">
        <f t="shared" ref="D20:BI20" si="3">D69</f>
        <v>0</v>
      </c>
      <c r="E20" s="12">
        <f t="shared" si="3"/>
        <v>0</v>
      </c>
      <c r="F20" s="12">
        <f t="shared" si="3"/>
        <v>0</v>
      </c>
      <c r="G20" s="12">
        <f t="shared" si="3"/>
        <v>0</v>
      </c>
      <c r="H20" s="12">
        <f t="shared" si="3"/>
        <v>0</v>
      </c>
      <c r="I20" s="12">
        <f t="shared" si="3"/>
        <v>0</v>
      </c>
      <c r="J20" s="12">
        <f t="shared" si="3"/>
        <v>0</v>
      </c>
      <c r="K20" s="12">
        <f t="shared" si="3"/>
        <v>0</v>
      </c>
      <c r="L20" s="12">
        <f t="shared" si="3"/>
        <v>0</v>
      </c>
      <c r="M20" s="12">
        <f t="shared" si="3"/>
        <v>0</v>
      </c>
      <c r="N20" s="12">
        <f t="shared" si="3"/>
        <v>0</v>
      </c>
      <c r="O20" s="12">
        <f t="shared" si="3"/>
        <v>0</v>
      </c>
      <c r="P20" s="12">
        <f t="shared" si="3"/>
        <v>0</v>
      </c>
      <c r="Q20" s="12">
        <f t="shared" si="3"/>
        <v>0</v>
      </c>
      <c r="R20" s="12">
        <f t="shared" si="3"/>
        <v>0</v>
      </c>
      <c r="S20" s="12">
        <f t="shared" si="3"/>
        <v>0</v>
      </c>
      <c r="T20" s="12">
        <f t="shared" si="3"/>
        <v>0</v>
      </c>
      <c r="U20" s="12">
        <f t="shared" si="3"/>
        <v>0</v>
      </c>
      <c r="V20" s="12">
        <f t="shared" si="3"/>
        <v>0</v>
      </c>
      <c r="W20" s="12">
        <f t="shared" si="3"/>
        <v>0</v>
      </c>
      <c r="X20" s="12">
        <f t="shared" si="3"/>
        <v>0</v>
      </c>
      <c r="Y20" s="12">
        <f t="shared" si="3"/>
        <v>0</v>
      </c>
      <c r="Z20" s="12">
        <f t="shared" si="3"/>
        <v>0</v>
      </c>
      <c r="AA20" s="12">
        <f t="shared" si="3"/>
        <v>0</v>
      </c>
      <c r="AB20" s="12">
        <f t="shared" si="3"/>
        <v>0</v>
      </c>
      <c r="AC20" s="12">
        <f t="shared" si="3"/>
        <v>0</v>
      </c>
      <c r="AD20" s="12">
        <f t="shared" si="3"/>
        <v>0</v>
      </c>
      <c r="AE20" s="12">
        <f t="shared" si="3"/>
        <v>0</v>
      </c>
      <c r="AF20" s="12">
        <f t="shared" si="3"/>
        <v>0</v>
      </c>
      <c r="AG20" s="12">
        <f t="shared" si="3"/>
        <v>0</v>
      </c>
      <c r="AH20" s="12">
        <f t="shared" si="3"/>
        <v>0</v>
      </c>
      <c r="AI20" s="12">
        <f t="shared" si="3"/>
        <v>0</v>
      </c>
      <c r="AJ20" s="12">
        <f t="shared" si="3"/>
        <v>0</v>
      </c>
      <c r="AK20" s="12">
        <f t="shared" si="3"/>
        <v>0</v>
      </c>
      <c r="AL20" s="12">
        <f t="shared" si="3"/>
        <v>0</v>
      </c>
      <c r="AM20" s="12">
        <f t="shared" si="3"/>
        <v>0</v>
      </c>
      <c r="AN20" s="12">
        <f t="shared" si="3"/>
        <v>0</v>
      </c>
      <c r="AO20" s="12">
        <f t="shared" si="3"/>
        <v>0</v>
      </c>
      <c r="AP20" s="12">
        <f t="shared" si="3"/>
        <v>0</v>
      </c>
      <c r="AQ20" s="12">
        <f t="shared" si="3"/>
        <v>0</v>
      </c>
      <c r="AR20" s="12">
        <f t="shared" si="3"/>
        <v>0</v>
      </c>
      <c r="AS20" s="12">
        <f t="shared" si="3"/>
        <v>0</v>
      </c>
      <c r="AT20" s="12">
        <f t="shared" si="3"/>
        <v>0</v>
      </c>
      <c r="AU20" s="12">
        <f t="shared" si="3"/>
        <v>0</v>
      </c>
      <c r="AV20" s="12">
        <f t="shared" si="3"/>
        <v>0</v>
      </c>
      <c r="AW20" s="12">
        <f t="shared" si="3"/>
        <v>0</v>
      </c>
      <c r="AX20" s="12">
        <f t="shared" si="3"/>
        <v>0</v>
      </c>
      <c r="AY20" s="12">
        <f t="shared" si="3"/>
        <v>0</v>
      </c>
      <c r="AZ20" s="12">
        <f t="shared" si="3"/>
        <v>0</v>
      </c>
      <c r="BA20" s="12">
        <f t="shared" si="3"/>
        <v>0</v>
      </c>
      <c r="BB20" s="12">
        <f t="shared" si="3"/>
        <v>0</v>
      </c>
      <c r="BC20" s="12">
        <f t="shared" si="3"/>
        <v>0</v>
      </c>
      <c r="BD20" s="12">
        <f t="shared" si="3"/>
        <v>0</v>
      </c>
      <c r="BE20" s="12">
        <f t="shared" si="3"/>
        <v>0</v>
      </c>
      <c r="BF20" s="12">
        <f t="shared" si="3"/>
        <v>0</v>
      </c>
      <c r="BG20" s="12">
        <f t="shared" si="3"/>
        <v>0</v>
      </c>
      <c r="BH20" s="12">
        <f t="shared" si="3"/>
        <v>0</v>
      </c>
      <c r="BI20" s="12">
        <f t="shared" si="3"/>
        <v>0</v>
      </c>
    </row>
    <row r="21" spans="1:61" s="4" customFormat="1" ht="31.5">
      <c r="A21" s="7" t="s">
        <v>69</v>
      </c>
      <c r="B21" s="8" t="s">
        <v>70</v>
      </c>
      <c r="C21" s="9" t="s">
        <v>62</v>
      </c>
      <c r="D21" s="12">
        <f t="shared" ref="D21:BI23" si="4">D72</f>
        <v>0</v>
      </c>
      <c r="E21" s="12">
        <f t="shared" si="4"/>
        <v>0</v>
      </c>
      <c r="F21" s="12">
        <f t="shared" si="4"/>
        <v>0</v>
      </c>
      <c r="G21" s="12">
        <f t="shared" si="4"/>
        <v>0</v>
      </c>
      <c r="H21" s="12">
        <f t="shared" si="4"/>
        <v>0</v>
      </c>
      <c r="I21" s="12">
        <f t="shared" si="4"/>
        <v>0</v>
      </c>
      <c r="J21" s="12">
        <f t="shared" si="4"/>
        <v>0</v>
      </c>
      <c r="K21" s="12">
        <f t="shared" si="4"/>
        <v>0</v>
      </c>
      <c r="L21" s="12">
        <f t="shared" si="4"/>
        <v>0</v>
      </c>
      <c r="M21" s="12">
        <f t="shared" si="4"/>
        <v>0</v>
      </c>
      <c r="N21" s="12">
        <f t="shared" si="4"/>
        <v>0</v>
      </c>
      <c r="O21" s="12">
        <f t="shared" si="4"/>
        <v>0</v>
      </c>
      <c r="P21" s="12">
        <f t="shared" si="4"/>
        <v>0</v>
      </c>
      <c r="Q21" s="12">
        <f t="shared" si="4"/>
        <v>0</v>
      </c>
      <c r="R21" s="12">
        <f t="shared" si="4"/>
        <v>0</v>
      </c>
      <c r="S21" s="12">
        <f t="shared" si="4"/>
        <v>0</v>
      </c>
      <c r="T21" s="12">
        <f t="shared" si="4"/>
        <v>0</v>
      </c>
      <c r="U21" s="12">
        <f t="shared" si="4"/>
        <v>0</v>
      </c>
      <c r="V21" s="12">
        <f t="shared" si="4"/>
        <v>0</v>
      </c>
      <c r="W21" s="12">
        <f t="shared" si="4"/>
        <v>0</v>
      </c>
      <c r="X21" s="12">
        <f t="shared" si="4"/>
        <v>0</v>
      </c>
      <c r="Y21" s="12">
        <f t="shared" si="4"/>
        <v>0</v>
      </c>
      <c r="Z21" s="12">
        <f t="shared" si="4"/>
        <v>0</v>
      </c>
      <c r="AA21" s="12">
        <f t="shared" si="4"/>
        <v>0</v>
      </c>
      <c r="AB21" s="12">
        <f t="shared" si="4"/>
        <v>0</v>
      </c>
      <c r="AC21" s="12">
        <f t="shared" si="4"/>
        <v>0</v>
      </c>
      <c r="AD21" s="12">
        <f t="shared" si="4"/>
        <v>0</v>
      </c>
      <c r="AE21" s="12">
        <f t="shared" si="4"/>
        <v>0</v>
      </c>
      <c r="AF21" s="12">
        <f t="shared" si="4"/>
        <v>0</v>
      </c>
      <c r="AG21" s="12">
        <f t="shared" si="4"/>
        <v>0</v>
      </c>
      <c r="AH21" s="12">
        <f t="shared" si="4"/>
        <v>0</v>
      </c>
      <c r="AI21" s="12">
        <f t="shared" si="4"/>
        <v>0</v>
      </c>
      <c r="AJ21" s="12">
        <f t="shared" si="4"/>
        <v>0</v>
      </c>
      <c r="AK21" s="12">
        <f t="shared" si="4"/>
        <v>0</v>
      </c>
      <c r="AL21" s="12">
        <f t="shared" si="4"/>
        <v>0</v>
      </c>
      <c r="AM21" s="12">
        <f t="shared" si="4"/>
        <v>0</v>
      </c>
      <c r="AN21" s="12">
        <f t="shared" si="4"/>
        <v>0</v>
      </c>
      <c r="AO21" s="12">
        <f t="shared" si="4"/>
        <v>0</v>
      </c>
      <c r="AP21" s="12">
        <f t="shared" si="4"/>
        <v>0</v>
      </c>
      <c r="AQ21" s="12">
        <f t="shared" si="4"/>
        <v>0</v>
      </c>
      <c r="AR21" s="12">
        <f t="shared" si="4"/>
        <v>0</v>
      </c>
      <c r="AS21" s="12">
        <f t="shared" si="4"/>
        <v>0</v>
      </c>
      <c r="AT21" s="12">
        <f t="shared" si="4"/>
        <v>0</v>
      </c>
      <c r="AU21" s="12">
        <f t="shared" si="4"/>
        <v>0</v>
      </c>
      <c r="AV21" s="12">
        <f t="shared" si="4"/>
        <v>0</v>
      </c>
      <c r="AW21" s="12">
        <f t="shared" si="4"/>
        <v>0</v>
      </c>
      <c r="AX21" s="12">
        <f t="shared" si="4"/>
        <v>0</v>
      </c>
      <c r="AY21" s="12">
        <f t="shared" si="4"/>
        <v>0</v>
      </c>
      <c r="AZ21" s="12">
        <f t="shared" si="4"/>
        <v>0</v>
      </c>
      <c r="BA21" s="12">
        <f t="shared" si="4"/>
        <v>0</v>
      </c>
      <c r="BB21" s="12">
        <f t="shared" si="4"/>
        <v>0</v>
      </c>
      <c r="BC21" s="12">
        <f t="shared" si="4"/>
        <v>0</v>
      </c>
      <c r="BD21" s="12">
        <f t="shared" si="4"/>
        <v>0</v>
      </c>
      <c r="BE21" s="12">
        <f t="shared" si="4"/>
        <v>0</v>
      </c>
      <c r="BF21" s="12">
        <f t="shared" si="4"/>
        <v>0</v>
      </c>
      <c r="BG21" s="12">
        <f t="shared" si="4"/>
        <v>0</v>
      </c>
      <c r="BH21" s="12">
        <f t="shared" si="4"/>
        <v>0</v>
      </c>
      <c r="BI21" s="12">
        <f t="shared" si="4"/>
        <v>0</v>
      </c>
    </row>
    <row r="22" spans="1:61" s="4" customFormat="1" ht="47.25">
      <c r="A22" s="7" t="s">
        <v>71</v>
      </c>
      <c r="B22" s="8" t="s">
        <v>72</v>
      </c>
      <c r="C22" s="9" t="s">
        <v>62</v>
      </c>
      <c r="D22" s="12">
        <f t="shared" si="4"/>
        <v>0</v>
      </c>
      <c r="E22" s="12">
        <f t="shared" si="4"/>
        <v>0</v>
      </c>
      <c r="F22" s="12">
        <f t="shared" si="4"/>
        <v>0</v>
      </c>
      <c r="G22" s="12">
        <f t="shared" si="4"/>
        <v>0</v>
      </c>
      <c r="H22" s="12">
        <f t="shared" si="4"/>
        <v>0</v>
      </c>
      <c r="I22" s="12">
        <f t="shared" si="4"/>
        <v>0</v>
      </c>
      <c r="J22" s="12">
        <f t="shared" si="4"/>
        <v>0</v>
      </c>
      <c r="K22" s="12">
        <f t="shared" si="4"/>
        <v>0</v>
      </c>
      <c r="L22" s="12">
        <f t="shared" si="4"/>
        <v>0</v>
      </c>
      <c r="M22" s="12">
        <f t="shared" si="4"/>
        <v>0</v>
      </c>
      <c r="N22" s="12">
        <f t="shared" si="4"/>
        <v>0</v>
      </c>
      <c r="O22" s="12">
        <f t="shared" si="4"/>
        <v>0</v>
      </c>
      <c r="P22" s="12">
        <f t="shared" si="4"/>
        <v>0</v>
      </c>
      <c r="Q22" s="12">
        <f t="shared" si="4"/>
        <v>0</v>
      </c>
      <c r="R22" s="12">
        <f t="shared" si="4"/>
        <v>0</v>
      </c>
      <c r="S22" s="12">
        <f t="shared" si="4"/>
        <v>0</v>
      </c>
      <c r="T22" s="12">
        <f t="shared" si="4"/>
        <v>0</v>
      </c>
      <c r="U22" s="12">
        <f t="shared" si="4"/>
        <v>0</v>
      </c>
      <c r="V22" s="12">
        <f t="shared" si="4"/>
        <v>0</v>
      </c>
      <c r="W22" s="12">
        <f t="shared" si="4"/>
        <v>0</v>
      </c>
      <c r="X22" s="12">
        <f t="shared" si="4"/>
        <v>0</v>
      </c>
      <c r="Y22" s="12">
        <f t="shared" si="4"/>
        <v>0</v>
      </c>
      <c r="Z22" s="12">
        <f t="shared" si="4"/>
        <v>0</v>
      </c>
      <c r="AA22" s="12">
        <f t="shared" si="4"/>
        <v>0</v>
      </c>
      <c r="AB22" s="12">
        <f t="shared" si="4"/>
        <v>0</v>
      </c>
      <c r="AC22" s="12">
        <f t="shared" si="4"/>
        <v>0</v>
      </c>
      <c r="AD22" s="12">
        <f t="shared" si="4"/>
        <v>0</v>
      </c>
      <c r="AE22" s="12">
        <f t="shared" si="4"/>
        <v>0</v>
      </c>
      <c r="AF22" s="12">
        <f t="shared" si="4"/>
        <v>0</v>
      </c>
      <c r="AG22" s="12">
        <f t="shared" si="4"/>
        <v>0</v>
      </c>
      <c r="AH22" s="12">
        <f t="shared" si="4"/>
        <v>0</v>
      </c>
      <c r="AI22" s="12">
        <f t="shared" si="4"/>
        <v>0</v>
      </c>
      <c r="AJ22" s="12">
        <f t="shared" si="4"/>
        <v>0</v>
      </c>
      <c r="AK22" s="12">
        <f t="shared" si="4"/>
        <v>0</v>
      </c>
      <c r="AL22" s="12">
        <f t="shared" si="4"/>
        <v>0</v>
      </c>
      <c r="AM22" s="12">
        <f t="shared" si="4"/>
        <v>0</v>
      </c>
      <c r="AN22" s="12">
        <f t="shared" si="4"/>
        <v>0</v>
      </c>
      <c r="AO22" s="12">
        <f t="shared" si="4"/>
        <v>0</v>
      </c>
      <c r="AP22" s="12">
        <f t="shared" si="4"/>
        <v>0</v>
      </c>
      <c r="AQ22" s="12">
        <f t="shared" si="4"/>
        <v>0</v>
      </c>
      <c r="AR22" s="12">
        <f t="shared" si="4"/>
        <v>0</v>
      </c>
      <c r="AS22" s="12">
        <f t="shared" si="4"/>
        <v>0</v>
      </c>
      <c r="AT22" s="12">
        <f t="shared" si="4"/>
        <v>0</v>
      </c>
      <c r="AU22" s="12">
        <f t="shared" si="4"/>
        <v>0</v>
      </c>
      <c r="AV22" s="12">
        <f t="shared" si="4"/>
        <v>0</v>
      </c>
      <c r="AW22" s="12">
        <f t="shared" si="4"/>
        <v>0</v>
      </c>
      <c r="AX22" s="12">
        <f t="shared" si="4"/>
        <v>0</v>
      </c>
      <c r="AY22" s="12">
        <f t="shared" si="4"/>
        <v>0</v>
      </c>
      <c r="AZ22" s="12">
        <f t="shared" si="4"/>
        <v>0</v>
      </c>
      <c r="BA22" s="12">
        <f t="shared" si="4"/>
        <v>0</v>
      </c>
      <c r="BB22" s="12">
        <f t="shared" si="4"/>
        <v>0</v>
      </c>
      <c r="BC22" s="12">
        <f t="shared" si="4"/>
        <v>0</v>
      </c>
      <c r="BD22" s="12">
        <f t="shared" si="4"/>
        <v>0</v>
      </c>
      <c r="BE22" s="12">
        <f t="shared" si="4"/>
        <v>0</v>
      </c>
      <c r="BF22" s="12">
        <f t="shared" si="4"/>
        <v>0</v>
      </c>
      <c r="BG22" s="12">
        <f t="shared" si="4"/>
        <v>0</v>
      </c>
      <c r="BH22" s="12">
        <f t="shared" si="4"/>
        <v>0</v>
      </c>
      <c r="BI22" s="12">
        <f t="shared" si="4"/>
        <v>0</v>
      </c>
    </row>
    <row r="23" spans="1:61" s="4" customFormat="1" ht="32.25">
      <c r="A23" s="7" t="s">
        <v>73</v>
      </c>
      <c r="B23" s="10" t="s">
        <v>74</v>
      </c>
      <c r="C23" s="9" t="s">
        <v>62</v>
      </c>
      <c r="D23" s="12">
        <f t="shared" si="4"/>
        <v>0</v>
      </c>
      <c r="E23" s="12">
        <f t="shared" si="4"/>
        <v>0</v>
      </c>
      <c r="F23" s="12">
        <f t="shared" si="4"/>
        <v>0</v>
      </c>
      <c r="G23" s="12">
        <f t="shared" si="4"/>
        <v>0</v>
      </c>
      <c r="H23" s="12">
        <f t="shared" si="4"/>
        <v>0</v>
      </c>
      <c r="I23" s="12">
        <f t="shared" si="4"/>
        <v>0</v>
      </c>
      <c r="J23" s="12">
        <f t="shared" si="4"/>
        <v>0</v>
      </c>
      <c r="K23" s="12">
        <f t="shared" si="4"/>
        <v>0</v>
      </c>
      <c r="L23" s="12">
        <f t="shared" si="4"/>
        <v>0</v>
      </c>
      <c r="M23" s="12">
        <f t="shared" si="4"/>
        <v>0</v>
      </c>
      <c r="N23" s="12">
        <f t="shared" si="4"/>
        <v>0</v>
      </c>
      <c r="O23" s="12">
        <f t="shared" si="4"/>
        <v>0</v>
      </c>
      <c r="P23" s="12">
        <f t="shared" si="4"/>
        <v>0</v>
      </c>
      <c r="Q23" s="12">
        <f t="shared" si="4"/>
        <v>0</v>
      </c>
      <c r="R23" s="12">
        <f t="shared" si="4"/>
        <v>0</v>
      </c>
      <c r="S23" s="12">
        <f t="shared" si="4"/>
        <v>0</v>
      </c>
      <c r="T23" s="12">
        <f t="shared" si="4"/>
        <v>0</v>
      </c>
      <c r="U23" s="12">
        <f t="shared" si="4"/>
        <v>0</v>
      </c>
      <c r="V23" s="12">
        <f t="shared" si="4"/>
        <v>0</v>
      </c>
      <c r="W23" s="12">
        <f t="shared" si="4"/>
        <v>0</v>
      </c>
      <c r="X23" s="12">
        <f t="shared" si="4"/>
        <v>0</v>
      </c>
      <c r="Y23" s="12">
        <f t="shared" si="4"/>
        <v>0</v>
      </c>
      <c r="Z23" s="12">
        <f t="shared" si="4"/>
        <v>0</v>
      </c>
      <c r="AA23" s="12">
        <f t="shared" si="4"/>
        <v>0</v>
      </c>
      <c r="AB23" s="12">
        <f t="shared" si="4"/>
        <v>0</v>
      </c>
      <c r="AC23" s="12">
        <f t="shared" si="4"/>
        <v>0</v>
      </c>
      <c r="AD23" s="12">
        <f t="shared" si="4"/>
        <v>0</v>
      </c>
      <c r="AE23" s="12">
        <f t="shared" si="4"/>
        <v>0</v>
      </c>
      <c r="AF23" s="12">
        <f t="shared" si="4"/>
        <v>0</v>
      </c>
      <c r="AG23" s="12">
        <f t="shared" si="4"/>
        <v>0</v>
      </c>
      <c r="AH23" s="12">
        <f t="shared" si="4"/>
        <v>0</v>
      </c>
      <c r="AI23" s="12">
        <f t="shared" si="4"/>
        <v>0</v>
      </c>
      <c r="AJ23" s="12">
        <f t="shared" si="4"/>
        <v>0</v>
      </c>
      <c r="AK23" s="12">
        <f t="shared" si="4"/>
        <v>0</v>
      </c>
      <c r="AL23" s="12">
        <f t="shared" si="4"/>
        <v>0</v>
      </c>
      <c r="AM23" s="12">
        <f t="shared" si="4"/>
        <v>0</v>
      </c>
      <c r="AN23" s="12">
        <f t="shared" si="4"/>
        <v>0</v>
      </c>
      <c r="AO23" s="12">
        <f t="shared" si="4"/>
        <v>0</v>
      </c>
      <c r="AP23" s="12">
        <f t="shared" si="4"/>
        <v>0</v>
      </c>
      <c r="AQ23" s="12">
        <f t="shared" si="4"/>
        <v>0</v>
      </c>
      <c r="AR23" s="12">
        <f t="shared" si="4"/>
        <v>0</v>
      </c>
      <c r="AS23" s="12">
        <f t="shared" si="4"/>
        <v>0</v>
      </c>
      <c r="AT23" s="12">
        <f t="shared" si="4"/>
        <v>0</v>
      </c>
      <c r="AU23" s="12">
        <f t="shared" si="4"/>
        <v>0</v>
      </c>
      <c r="AV23" s="12">
        <f t="shared" si="4"/>
        <v>0</v>
      </c>
      <c r="AW23" s="12">
        <f t="shared" si="4"/>
        <v>0</v>
      </c>
      <c r="AX23" s="12">
        <f t="shared" si="4"/>
        <v>0</v>
      </c>
      <c r="AY23" s="12">
        <f t="shared" si="4"/>
        <v>0</v>
      </c>
      <c r="AZ23" s="12">
        <f t="shared" si="4"/>
        <v>0</v>
      </c>
      <c r="BA23" s="12">
        <f t="shared" si="4"/>
        <v>0</v>
      </c>
      <c r="BB23" s="12">
        <f t="shared" si="4"/>
        <v>0</v>
      </c>
      <c r="BC23" s="12">
        <f t="shared" si="4"/>
        <v>0</v>
      </c>
      <c r="BD23" s="12">
        <f t="shared" si="4"/>
        <v>0</v>
      </c>
      <c r="BE23" s="12">
        <f t="shared" si="4"/>
        <v>0</v>
      </c>
      <c r="BF23" s="12">
        <f t="shared" si="4"/>
        <v>0</v>
      </c>
      <c r="BG23" s="12">
        <f t="shared" si="4"/>
        <v>0</v>
      </c>
      <c r="BH23" s="12">
        <f t="shared" si="4"/>
        <v>0</v>
      </c>
      <c r="BI23" s="12">
        <f t="shared" si="4"/>
        <v>0</v>
      </c>
    </row>
    <row r="24" spans="1:61" s="4" customFormat="1" ht="18.75">
      <c r="A24" s="7" t="s">
        <v>75</v>
      </c>
      <c r="B24" s="8" t="s">
        <v>202</v>
      </c>
      <c r="C24" s="9" t="s">
        <v>62</v>
      </c>
      <c r="D24" s="12">
        <f t="shared" ref="D24:BI24" si="5">D17</f>
        <v>0</v>
      </c>
      <c r="E24" s="12">
        <f t="shared" si="5"/>
        <v>0</v>
      </c>
      <c r="F24" s="12">
        <f t="shared" si="5"/>
        <v>0</v>
      </c>
      <c r="G24" s="12">
        <f t="shared" si="5"/>
        <v>0</v>
      </c>
      <c r="H24" s="12">
        <f t="shared" si="5"/>
        <v>0</v>
      </c>
      <c r="I24" s="12">
        <f t="shared" si="5"/>
        <v>0</v>
      </c>
      <c r="J24" s="12">
        <f t="shared" si="5"/>
        <v>0</v>
      </c>
      <c r="K24" s="12">
        <f t="shared" si="5"/>
        <v>0</v>
      </c>
      <c r="L24" s="12">
        <f t="shared" si="5"/>
        <v>0</v>
      </c>
      <c r="M24" s="12">
        <f t="shared" si="5"/>
        <v>0</v>
      </c>
      <c r="N24" s="12">
        <f t="shared" si="5"/>
        <v>0</v>
      </c>
      <c r="O24" s="12">
        <f t="shared" si="5"/>
        <v>0</v>
      </c>
      <c r="P24" s="12">
        <f t="shared" si="5"/>
        <v>0</v>
      </c>
      <c r="Q24" s="12">
        <f t="shared" si="5"/>
        <v>0</v>
      </c>
      <c r="R24" s="12">
        <f t="shared" si="5"/>
        <v>0</v>
      </c>
      <c r="S24" s="12">
        <f t="shared" si="5"/>
        <v>0</v>
      </c>
      <c r="T24" s="12">
        <f t="shared" si="5"/>
        <v>0</v>
      </c>
      <c r="U24" s="12">
        <f t="shared" si="5"/>
        <v>0</v>
      </c>
      <c r="V24" s="12">
        <f t="shared" si="5"/>
        <v>0</v>
      </c>
      <c r="W24" s="12">
        <f t="shared" si="5"/>
        <v>0</v>
      </c>
      <c r="X24" s="12">
        <f t="shared" si="5"/>
        <v>0</v>
      </c>
      <c r="Y24" s="12">
        <f t="shared" si="5"/>
        <v>0</v>
      </c>
      <c r="Z24" s="12">
        <f t="shared" si="5"/>
        <v>0</v>
      </c>
      <c r="AA24" s="12">
        <f t="shared" si="5"/>
        <v>3.7</v>
      </c>
      <c r="AB24" s="12">
        <f t="shared" si="5"/>
        <v>0</v>
      </c>
      <c r="AC24" s="12">
        <f t="shared" si="5"/>
        <v>0</v>
      </c>
      <c r="AD24" s="12">
        <f t="shared" si="5"/>
        <v>0</v>
      </c>
      <c r="AE24" s="12">
        <f t="shared" si="5"/>
        <v>0</v>
      </c>
      <c r="AF24" s="12">
        <f t="shared" si="5"/>
        <v>0</v>
      </c>
      <c r="AG24" s="12">
        <f t="shared" si="5"/>
        <v>0</v>
      </c>
      <c r="AH24" s="12">
        <f t="shared" si="5"/>
        <v>0</v>
      </c>
      <c r="AI24" s="12">
        <f t="shared" si="5"/>
        <v>0</v>
      </c>
      <c r="AJ24" s="12">
        <f t="shared" si="5"/>
        <v>0</v>
      </c>
      <c r="AK24" s="12">
        <f t="shared" si="5"/>
        <v>0</v>
      </c>
      <c r="AL24" s="12">
        <f t="shared" si="5"/>
        <v>0</v>
      </c>
      <c r="AM24" s="12">
        <f t="shared" si="5"/>
        <v>0</v>
      </c>
      <c r="AN24" s="12">
        <f t="shared" si="5"/>
        <v>0</v>
      </c>
      <c r="AO24" s="12">
        <f t="shared" si="5"/>
        <v>0</v>
      </c>
      <c r="AP24" s="12">
        <f t="shared" si="5"/>
        <v>0</v>
      </c>
      <c r="AQ24" s="12">
        <f t="shared" si="5"/>
        <v>0</v>
      </c>
      <c r="AR24" s="12">
        <f t="shared" si="5"/>
        <v>0</v>
      </c>
      <c r="AS24" s="12">
        <f t="shared" si="5"/>
        <v>0</v>
      </c>
      <c r="AT24" s="12">
        <f t="shared" si="5"/>
        <v>0</v>
      </c>
      <c r="AU24" s="12">
        <f t="shared" si="5"/>
        <v>0</v>
      </c>
      <c r="AV24" s="12">
        <f t="shared" si="5"/>
        <v>0</v>
      </c>
      <c r="AW24" s="12">
        <f t="shared" si="5"/>
        <v>0</v>
      </c>
      <c r="AX24" s="12">
        <f t="shared" si="5"/>
        <v>0</v>
      </c>
      <c r="AY24" s="12">
        <f t="shared" si="5"/>
        <v>0</v>
      </c>
      <c r="AZ24" s="12">
        <f t="shared" si="5"/>
        <v>0</v>
      </c>
      <c r="BA24" s="12">
        <f t="shared" si="5"/>
        <v>0</v>
      </c>
      <c r="BB24" s="12">
        <f t="shared" si="5"/>
        <v>0</v>
      </c>
      <c r="BC24" s="12">
        <f t="shared" si="5"/>
        <v>0</v>
      </c>
      <c r="BD24" s="12">
        <f t="shared" si="5"/>
        <v>0</v>
      </c>
      <c r="BE24" s="12">
        <f t="shared" si="5"/>
        <v>0</v>
      </c>
      <c r="BF24" s="12">
        <f t="shared" si="5"/>
        <v>0</v>
      </c>
      <c r="BG24" s="12">
        <f t="shared" si="5"/>
        <v>0</v>
      </c>
      <c r="BH24" s="12">
        <f t="shared" si="5"/>
        <v>0</v>
      </c>
      <c r="BI24" s="12">
        <f t="shared" si="5"/>
        <v>0</v>
      </c>
    </row>
    <row r="25" spans="1:61" s="4" customFormat="1" ht="51.75" customHeight="1">
      <c r="A25" s="7" t="s">
        <v>76</v>
      </c>
      <c r="B25" s="8" t="s">
        <v>77</v>
      </c>
      <c r="C25" s="9" t="s">
        <v>62</v>
      </c>
      <c r="D25" s="13">
        <f t="shared" ref="D25:BI25" si="6">D26+D30+D33+D42</f>
        <v>0</v>
      </c>
      <c r="E25" s="13">
        <f t="shared" si="6"/>
        <v>0</v>
      </c>
      <c r="F25" s="13">
        <f t="shared" si="6"/>
        <v>0</v>
      </c>
      <c r="G25" s="13">
        <f t="shared" si="6"/>
        <v>0</v>
      </c>
      <c r="H25" s="13">
        <f t="shared" si="6"/>
        <v>0</v>
      </c>
      <c r="I25" s="13">
        <f t="shared" si="6"/>
        <v>0</v>
      </c>
      <c r="J25" s="13">
        <f t="shared" si="6"/>
        <v>0</v>
      </c>
      <c r="K25" s="13">
        <f t="shared" si="6"/>
        <v>0</v>
      </c>
      <c r="L25" s="13">
        <f t="shared" si="6"/>
        <v>0</v>
      </c>
      <c r="M25" s="13">
        <f t="shared" si="6"/>
        <v>0</v>
      </c>
      <c r="N25" s="13">
        <f t="shared" si="6"/>
        <v>0</v>
      </c>
      <c r="O25" s="13">
        <f t="shared" si="6"/>
        <v>0</v>
      </c>
      <c r="P25" s="13">
        <f t="shared" si="6"/>
        <v>0</v>
      </c>
      <c r="Q25" s="13">
        <f t="shared" si="6"/>
        <v>0</v>
      </c>
      <c r="R25" s="13">
        <f t="shared" si="6"/>
        <v>0</v>
      </c>
      <c r="S25" s="13">
        <f t="shared" si="6"/>
        <v>0</v>
      </c>
      <c r="T25" s="13">
        <f t="shared" si="6"/>
        <v>0</v>
      </c>
      <c r="U25" s="13">
        <f t="shared" si="6"/>
        <v>0</v>
      </c>
      <c r="V25" s="13">
        <f t="shared" si="6"/>
        <v>0</v>
      </c>
      <c r="W25" s="13">
        <f t="shared" si="6"/>
        <v>0</v>
      </c>
      <c r="X25" s="13">
        <f t="shared" si="6"/>
        <v>0</v>
      </c>
      <c r="Y25" s="13">
        <f t="shared" si="6"/>
        <v>0</v>
      </c>
      <c r="Z25" s="13">
        <f t="shared" si="6"/>
        <v>0</v>
      </c>
      <c r="AA25" s="13">
        <f t="shared" si="6"/>
        <v>0</v>
      </c>
      <c r="AB25" s="13">
        <f t="shared" si="6"/>
        <v>0</v>
      </c>
      <c r="AC25" s="13">
        <f t="shared" si="6"/>
        <v>0</v>
      </c>
      <c r="AD25" s="13">
        <f t="shared" si="6"/>
        <v>0</v>
      </c>
      <c r="AE25" s="13">
        <f t="shared" si="6"/>
        <v>0</v>
      </c>
      <c r="AF25" s="13">
        <f t="shared" si="6"/>
        <v>0</v>
      </c>
      <c r="AG25" s="13">
        <f t="shared" si="6"/>
        <v>0</v>
      </c>
      <c r="AH25" s="13">
        <f t="shared" si="6"/>
        <v>0</v>
      </c>
      <c r="AI25" s="13">
        <f t="shared" si="6"/>
        <v>0</v>
      </c>
      <c r="AJ25" s="13">
        <f t="shared" si="6"/>
        <v>0</v>
      </c>
      <c r="AK25" s="13">
        <f t="shared" si="6"/>
        <v>0</v>
      </c>
      <c r="AL25" s="13">
        <f t="shared" si="6"/>
        <v>0</v>
      </c>
      <c r="AM25" s="13">
        <f t="shared" si="6"/>
        <v>0</v>
      </c>
      <c r="AN25" s="13">
        <f t="shared" si="6"/>
        <v>0</v>
      </c>
      <c r="AO25" s="13">
        <f t="shared" si="6"/>
        <v>0</v>
      </c>
      <c r="AP25" s="13">
        <f t="shared" si="6"/>
        <v>0</v>
      </c>
      <c r="AQ25" s="13">
        <f t="shared" si="6"/>
        <v>0</v>
      </c>
      <c r="AR25" s="13">
        <f t="shared" si="6"/>
        <v>0</v>
      </c>
      <c r="AS25" s="13">
        <f t="shared" si="6"/>
        <v>0</v>
      </c>
      <c r="AT25" s="13">
        <f t="shared" si="6"/>
        <v>0</v>
      </c>
      <c r="AU25" s="13">
        <f t="shared" si="6"/>
        <v>0</v>
      </c>
      <c r="AV25" s="13">
        <f t="shared" si="6"/>
        <v>0</v>
      </c>
      <c r="AW25" s="13">
        <f t="shared" si="6"/>
        <v>0</v>
      </c>
      <c r="AX25" s="13">
        <f t="shared" si="6"/>
        <v>0</v>
      </c>
      <c r="AY25" s="13">
        <f t="shared" si="6"/>
        <v>0</v>
      </c>
      <c r="AZ25" s="13">
        <f t="shared" si="6"/>
        <v>0</v>
      </c>
      <c r="BA25" s="13">
        <f t="shared" si="6"/>
        <v>0</v>
      </c>
      <c r="BB25" s="13">
        <f t="shared" si="6"/>
        <v>0</v>
      </c>
      <c r="BC25" s="13">
        <f t="shared" si="6"/>
        <v>0</v>
      </c>
      <c r="BD25" s="13">
        <f t="shared" si="6"/>
        <v>0</v>
      </c>
      <c r="BE25" s="13">
        <f t="shared" si="6"/>
        <v>0</v>
      </c>
      <c r="BF25" s="13">
        <f t="shared" si="6"/>
        <v>0</v>
      </c>
      <c r="BG25" s="13">
        <f t="shared" si="6"/>
        <v>0</v>
      </c>
      <c r="BH25" s="13">
        <f t="shared" si="6"/>
        <v>0</v>
      </c>
      <c r="BI25" s="13">
        <f t="shared" si="6"/>
        <v>0</v>
      </c>
    </row>
    <row r="26" spans="1:61" s="4" customFormat="1" ht="47.25">
      <c r="A26" s="7" t="s">
        <v>78</v>
      </c>
      <c r="B26" s="8" t="s">
        <v>79</v>
      </c>
      <c r="C26" s="9" t="s">
        <v>62</v>
      </c>
      <c r="D26" s="13">
        <f t="shared" ref="D26:BI26" si="7">D27+D28+D29</f>
        <v>0</v>
      </c>
      <c r="E26" s="13">
        <f t="shared" si="7"/>
        <v>0</v>
      </c>
      <c r="F26" s="13">
        <f t="shared" si="7"/>
        <v>0</v>
      </c>
      <c r="G26" s="13">
        <f t="shared" si="7"/>
        <v>0</v>
      </c>
      <c r="H26" s="13">
        <f t="shared" si="7"/>
        <v>0</v>
      </c>
      <c r="I26" s="13">
        <f t="shared" si="7"/>
        <v>0</v>
      </c>
      <c r="J26" s="13">
        <f t="shared" si="7"/>
        <v>0</v>
      </c>
      <c r="K26" s="13">
        <f t="shared" si="7"/>
        <v>0</v>
      </c>
      <c r="L26" s="13">
        <f t="shared" si="7"/>
        <v>0</v>
      </c>
      <c r="M26" s="13">
        <f t="shared" si="7"/>
        <v>0</v>
      </c>
      <c r="N26" s="13">
        <f t="shared" si="7"/>
        <v>0</v>
      </c>
      <c r="O26" s="13">
        <f t="shared" si="7"/>
        <v>0</v>
      </c>
      <c r="P26" s="13">
        <f t="shared" si="7"/>
        <v>0</v>
      </c>
      <c r="Q26" s="13">
        <f t="shared" si="7"/>
        <v>0</v>
      </c>
      <c r="R26" s="13">
        <f t="shared" si="7"/>
        <v>0</v>
      </c>
      <c r="S26" s="13">
        <f t="shared" si="7"/>
        <v>0</v>
      </c>
      <c r="T26" s="13">
        <f t="shared" si="7"/>
        <v>0</v>
      </c>
      <c r="U26" s="13">
        <f t="shared" si="7"/>
        <v>0</v>
      </c>
      <c r="V26" s="13">
        <f t="shared" si="7"/>
        <v>0</v>
      </c>
      <c r="W26" s="13">
        <f t="shared" si="7"/>
        <v>0</v>
      </c>
      <c r="X26" s="13">
        <f t="shared" si="7"/>
        <v>0</v>
      </c>
      <c r="Y26" s="13">
        <f t="shared" si="7"/>
        <v>0</v>
      </c>
      <c r="Z26" s="13">
        <f t="shared" si="7"/>
        <v>0</v>
      </c>
      <c r="AA26" s="13">
        <f t="shared" si="7"/>
        <v>0</v>
      </c>
      <c r="AB26" s="13">
        <f t="shared" si="7"/>
        <v>0</v>
      </c>
      <c r="AC26" s="13">
        <f t="shared" si="7"/>
        <v>0</v>
      </c>
      <c r="AD26" s="13">
        <f t="shared" si="7"/>
        <v>0</v>
      </c>
      <c r="AE26" s="13">
        <f t="shared" si="7"/>
        <v>0</v>
      </c>
      <c r="AF26" s="13">
        <f t="shared" si="7"/>
        <v>0</v>
      </c>
      <c r="AG26" s="13">
        <f t="shared" si="7"/>
        <v>0</v>
      </c>
      <c r="AH26" s="13">
        <f t="shared" si="7"/>
        <v>0</v>
      </c>
      <c r="AI26" s="13">
        <f t="shared" si="7"/>
        <v>0</v>
      </c>
      <c r="AJ26" s="13">
        <f t="shared" si="7"/>
        <v>0</v>
      </c>
      <c r="AK26" s="13">
        <f t="shared" si="7"/>
        <v>0</v>
      </c>
      <c r="AL26" s="13">
        <f t="shared" si="7"/>
        <v>0</v>
      </c>
      <c r="AM26" s="13">
        <f t="shared" si="7"/>
        <v>0</v>
      </c>
      <c r="AN26" s="13">
        <f t="shared" si="7"/>
        <v>0</v>
      </c>
      <c r="AO26" s="13">
        <f t="shared" si="7"/>
        <v>0</v>
      </c>
      <c r="AP26" s="13">
        <f t="shared" si="7"/>
        <v>0</v>
      </c>
      <c r="AQ26" s="13">
        <f t="shared" si="7"/>
        <v>0</v>
      </c>
      <c r="AR26" s="13">
        <f t="shared" si="7"/>
        <v>0</v>
      </c>
      <c r="AS26" s="13">
        <f t="shared" si="7"/>
        <v>0</v>
      </c>
      <c r="AT26" s="13">
        <f t="shared" si="7"/>
        <v>0</v>
      </c>
      <c r="AU26" s="13">
        <f t="shared" si="7"/>
        <v>0</v>
      </c>
      <c r="AV26" s="13">
        <f t="shared" si="7"/>
        <v>0</v>
      </c>
      <c r="AW26" s="13">
        <f t="shared" si="7"/>
        <v>0</v>
      </c>
      <c r="AX26" s="13">
        <f t="shared" si="7"/>
        <v>0</v>
      </c>
      <c r="AY26" s="13">
        <f t="shared" si="7"/>
        <v>0</v>
      </c>
      <c r="AZ26" s="13">
        <f t="shared" si="7"/>
        <v>0</v>
      </c>
      <c r="BA26" s="13">
        <f t="shared" si="7"/>
        <v>0</v>
      </c>
      <c r="BB26" s="13">
        <f t="shared" si="7"/>
        <v>0</v>
      </c>
      <c r="BC26" s="13">
        <f t="shared" si="7"/>
        <v>0</v>
      </c>
      <c r="BD26" s="13">
        <f t="shared" si="7"/>
        <v>0</v>
      </c>
      <c r="BE26" s="13">
        <f t="shared" si="7"/>
        <v>0</v>
      </c>
      <c r="BF26" s="13">
        <f t="shared" si="7"/>
        <v>0</v>
      </c>
      <c r="BG26" s="13">
        <f t="shared" si="7"/>
        <v>0</v>
      </c>
      <c r="BH26" s="13">
        <f t="shared" si="7"/>
        <v>0</v>
      </c>
      <c r="BI26" s="13">
        <f t="shared" si="7"/>
        <v>0</v>
      </c>
    </row>
    <row r="27" spans="1:61" s="4" customFormat="1" ht="78.75">
      <c r="A27" s="7" t="s">
        <v>80</v>
      </c>
      <c r="B27" s="8" t="s">
        <v>81</v>
      </c>
      <c r="C27" s="9" t="s">
        <v>62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</row>
    <row r="28" spans="1:61" s="4" customFormat="1" ht="78.75">
      <c r="A28" s="7" t="s">
        <v>82</v>
      </c>
      <c r="B28" s="8" t="s">
        <v>83</v>
      </c>
      <c r="C28" s="9" t="s">
        <v>62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</row>
    <row r="29" spans="1:61" s="4" customFormat="1" ht="63">
      <c r="A29" s="7" t="s">
        <v>84</v>
      </c>
      <c r="B29" s="8" t="s">
        <v>85</v>
      </c>
      <c r="C29" s="9" t="s">
        <v>62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</row>
    <row r="30" spans="1:61" s="4" customFormat="1" ht="47.25">
      <c r="A30" s="7" t="s">
        <v>86</v>
      </c>
      <c r="B30" s="8" t="s">
        <v>87</v>
      </c>
      <c r="C30" s="9" t="s">
        <v>62</v>
      </c>
      <c r="D30" s="13">
        <f t="shared" ref="D30:BI30" si="8">D31+D32</f>
        <v>0</v>
      </c>
      <c r="E30" s="13">
        <f t="shared" si="8"/>
        <v>0</v>
      </c>
      <c r="F30" s="13">
        <f t="shared" si="8"/>
        <v>0</v>
      </c>
      <c r="G30" s="13">
        <f t="shared" si="8"/>
        <v>0</v>
      </c>
      <c r="H30" s="13">
        <f t="shared" si="8"/>
        <v>0</v>
      </c>
      <c r="I30" s="13">
        <f t="shared" si="8"/>
        <v>0</v>
      </c>
      <c r="J30" s="13">
        <f t="shared" si="8"/>
        <v>0</v>
      </c>
      <c r="K30" s="13">
        <f t="shared" si="8"/>
        <v>0</v>
      </c>
      <c r="L30" s="13">
        <f t="shared" si="8"/>
        <v>0</v>
      </c>
      <c r="M30" s="13">
        <f t="shared" si="8"/>
        <v>0</v>
      </c>
      <c r="N30" s="13">
        <f t="shared" si="8"/>
        <v>0</v>
      </c>
      <c r="O30" s="13">
        <f t="shared" si="8"/>
        <v>0</v>
      </c>
      <c r="P30" s="13">
        <f t="shared" si="8"/>
        <v>0</v>
      </c>
      <c r="Q30" s="13">
        <f t="shared" si="8"/>
        <v>0</v>
      </c>
      <c r="R30" s="13">
        <f t="shared" si="8"/>
        <v>0</v>
      </c>
      <c r="S30" s="13">
        <f t="shared" si="8"/>
        <v>0</v>
      </c>
      <c r="T30" s="13">
        <f t="shared" si="8"/>
        <v>0</v>
      </c>
      <c r="U30" s="13">
        <f t="shared" si="8"/>
        <v>0</v>
      </c>
      <c r="V30" s="13">
        <f t="shared" si="8"/>
        <v>0</v>
      </c>
      <c r="W30" s="13">
        <f t="shared" si="8"/>
        <v>0</v>
      </c>
      <c r="X30" s="13">
        <f t="shared" si="8"/>
        <v>0</v>
      </c>
      <c r="Y30" s="13">
        <f t="shared" si="8"/>
        <v>0</v>
      </c>
      <c r="Z30" s="13">
        <f t="shared" si="8"/>
        <v>0</v>
      </c>
      <c r="AA30" s="13">
        <f t="shared" si="8"/>
        <v>0</v>
      </c>
      <c r="AB30" s="13">
        <f t="shared" si="8"/>
        <v>0</v>
      </c>
      <c r="AC30" s="13">
        <f t="shared" si="8"/>
        <v>0</v>
      </c>
      <c r="AD30" s="13">
        <f t="shared" si="8"/>
        <v>0</v>
      </c>
      <c r="AE30" s="13">
        <f t="shared" si="8"/>
        <v>0</v>
      </c>
      <c r="AF30" s="13">
        <f t="shared" si="8"/>
        <v>0</v>
      </c>
      <c r="AG30" s="13">
        <f t="shared" si="8"/>
        <v>0</v>
      </c>
      <c r="AH30" s="13">
        <f t="shared" si="8"/>
        <v>0</v>
      </c>
      <c r="AI30" s="13">
        <f t="shared" si="8"/>
        <v>0</v>
      </c>
      <c r="AJ30" s="13">
        <f t="shared" si="8"/>
        <v>0</v>
      </c>
      <c r="AK30" s="13">
        <f t="shared" si="8"/>
        <v>0</v>
      </c>
      <c r="AL30" s="13">
        <f t="shared" si="8"/>
        <v>0</v>
      </c>
      <c r="AM30" s="13">
        <f t="shared" si="8"/>
        <v>0</v>
      </c>
      <c r="AN30" s="13">
        <f t="shared" si="8"/>
        <v>0</v>
      </c>
      <c r="AO30" s="13">
        <f t="shared" si="8"/>
        <v>0</v>
      </c>
      <c r="AP30" s="13">
        <f t="shared" si="8"/>
        <v>0</v>
      </c>
      <c r="AQ30" s="13">
        <f t="shared" si="8"/>
        <v>0</v>
      </c>
      <c r="AR30" s="13">
        <f t="shared" si="8"/>
        <v>0</v>
      </c>
      <c r="AS30" s="13">
        <f t="shared" si="8"/>
        <v>0</v>
      </c>
      <c r="AT30" s="13">
        <f t="shared" si="8"/>
        <v>0</v>
      </c>
      <c r="AU30" s="13">
        <f t="shared" si="8"/>
        <v>0</v>
      </c>
      <c r="AV30" s="13">
        <f t="shared" si="8"/>
        <v>0</v>
      </c>
      <c r="AW30" s="13">
        <f t="shared" si="8"/>
        <v>0</v>
      </c>
      <c r="AX30" s="13">
        <f t="shared" si="8"/>
        <v>0</v>
      </c>
      <c r="AY30" s="13">
        <f t="shared" si="8"/>
        <v>0</v>
      </c>
      <c r="AZ30" s="13">
        <f t="shared" si="8"/>
        <v>0</v>
      </c>
      <c r="BA30" s="13">
        <f t="shared" si="8"/>
        <v>0</v>
      </c>
      <c r="BB30" s="13">
        <f t="shared" si="8"/>
        <v>0</v>
      </c>
      <c r="BC30" s="13">
        <f t="shared" si="8"/>
        <v>0</v>
      </c>
      <c r="BD30" s="13">
        <f t="shared" si="8"/>
        <v>0</v>
      </c>
      <c r="BE30" s="13">
        <f t="shared" si="8"/>
        <v>0</v>
      </c>
      <c r="BF30" s="13">
        <f t="shared" si="8"/>
        <v>0</v>
      </c>
      <c r="BG30" s="13">
        <f t="shared" si="8"/>
        <v>0</v>
      </c>
      <c r="BH30" s="13">
        <f t="shared" si="8"/>
        <v>0</v>
      </c>
      <c r="BI30" s="13">
        <f t="shared" si="8"/>
        <v>0</v>
      </c>
    </row>
    <row r="31" spans="1:61" s="4" customFormat="1" ht="78.75">
      <c r="A31" s="7" t="s">
        <v>88</v>
      </c>
      <c r="B31" s="8" t="s">
        <v>89</v>
      </c>
      <c r="C31" s="9" t="s">
        <v>62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</row>
    <row r="32" spans="1:61" s="4" customFormat="1" ht="47.25">
      <c r="A32" s="7" t="s">
        <v>90</v>
      </c>
      <c r="B32" s="8" t="s">
        <v>91</v>
      </c>
      <c r="C32" s="9" t="s">
        <v>62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</row>
    <row r="33" spans="1:61" s="4" customFormat="1" ht="63">
      <c r="A33" s="7" t="s">
        <v>92</v>
      </c>
      <c r="B33" s="8" t="s">
        <v>93</v>
      </c>
      <c r="C33" s="9" t="s">
        <v>62</v>
      </c>
      <c r="D33" s="13">
        <f t="shared" ref="D33:BI33" si="9">D34+D38</f>
        <v>0</v>
      </c>
      <c r="E33" s="13">
        <f t="shared" si="9"/>
        <v>0</v>
      </c>
      <c r="F33" s="13">
        <f t="shared" si="9"/>
        <v>0</v>
      </c>
      <c r="G33" s="13">
        <f t="shared" si="9"/>
        <v>0</v>
      </c>
      <c r="H33" s="13">
        <f t="shared" si="9"/>
        <v>0</v>
      </c>
      <c r="I33" s="13">
        <f t="shared" si="9"/>
        <v>0</v>
      </c>
      <c r="J33" s="13">
        <f t="shared" si="9"/>
        <v>0</v>
      </c>
      <c r="K33" s="13">
        <f t="shared" si="9"/>
        <v>0</v>
      </c>
      <c r="L33" s="13">
        <f t="shared" si="9"/>
        <v>0</v>
      </c>
      <c r="M33" s="13">
        <f t="shared" si="9"/>
        <v>0</v>
      </c>
      <c r="N33" s="13">
        <f t="shared" si="9"/>
        <v>0</v>
      </c>
      <c r="O33" s="13">
        <f t="shared" si="9"/>
        <v>0</v>
      </c>
      <c r="P33" s="13">
        <f t="shared" si="9"/>
        <v>0</v>
      </c>
      <c r="Q33" s="13">
        <f t="shared" si="9"/>
        <v>0</v>
      </c>
      <c r="R33" s="13">
        <f t="shared" si="9"/>
        <v>0</v>
      </c>
      <c r="S33" s="13">
        <f t="shared" si="9"/>
        <v>0</v>
      </c>
      <c r="T33" s="13">
        <f t="shared" si="9"/>
        <v>0</v>
      </c>
      <c r="U33" s="13">
        <f t="shared" si="9"/>
        <v>0</v>
      </c>
      <c r="V33" s="13">
        <f t="shared" si="9"/>
        <v>0</v>
      </c>
      <c r="W33" s="13">
        <f t="shared" si="9"/>
        <v>0</v>
      </c>
      <c r="X33" s="13">
        <f t="shared" si="9"/>
        <v>0</v>
      </c>
      <c r="Y33" s="13">
        <f t="shared" si="9"/>
        <v>0</v>
      </c>
      <c r="Z33" s="13">
        <f t="shared" si="9"/>
        <v>0</v>
      </c>
      <c r="AA33" s="13">
        <f t="shared" si="9"/>
        <v>0</v>
      </c>
      <c r="AB33" s="13">
        <f t="shared" si="9"/>
        <v>0</v>
      </c>
      <c r="AC33" s="13">
        <f t="shared" si="9"/>
        <v>0</v>
      </c>
      <c r="AD33" s="13">
        <f t="shared" si="9"/>
        <v>0</v>
      </c>
      <c r="AE33" s="13">
        <f t="shared" si="9"/>
        <v>0</v>
      </c>
      <c r="AF33" s="13">
        <f t="shared" si="9"/>
        <v>0</v>
      </c>
      <c r="AG33" s="13">
        <f t="shared" si="9"/>
        <v>0</v>
      </c>
      <c r="AH33" s="13">
        <f t="shared" si="9"/>
        <v>0</v>
      </c>
      <c r="AI33" s="13">
        <f t="shared" si="9"/>
        <v>0</v>
      </c>
      <c r="AJ33" s="13">
        <f t="shared" si="9"/>
        <v>0</v>
      </c>
      <c r="AK33" s="13">
        <f t="shared" si="9"/>
        <v>0</v>
      </c>
      <c r="AL33" s="13">
        <f t="shared" si="9"/>
        <v>0</v>
      </c>
      <c r="AM33" s="13">
        <f t="shared" si="9"/>
        <v>0</v>
      </c>
      <c r="AN33" s="13">
        <f t="shared" si="9"/>
        <v>0</v>
      </c>
      <c r="AO33" s="13">
        <f t="shared" si="9"/>
        <v>0</v>
      </c>
      <c r="AP33" s="13">
        <f t="shared" si="9"/>
        <v>0</v>
      </c>
      <c r="AQ33" s="13">
        <f t="shared" si="9"/>
        <v>0</v>
      </c>
      <c r="AR33" s="13">
        <f t="shared" si="9"/>
        <v>0</v>
      </c>
      <c r="AS33" s="13">
        <f t="shared" si="9"/>
        <v>0</v>
      </c>
      <c r="AT33" s="13">
        <f t="shared" si="9"/>
        <v>0</v>
      </c>
      <c r="AU33" s="13">
        <f t="shared" si="9"/>
        <v>0</v>
      </c>
      <c r="AV33" s="13">
        <f t="shared" si="9"/>
        <v>0</v>
      </c>
      <c r="AW33" s="13">
        <f t="shared" si="9"/>
        <v>0</v>
      </c>
      <c r="AX33" s="13">
        <f t="shared" si="9"/>
        <v>0</v>
      </c>
      <c r="AY33" s="13">
        <f t="shared" si="9"/>
        <v>0</v>
      </c>
      <c r="AZ33" s="13">
        <f t="shared" si="9"/>
        <v>0</v>
      </c>
      <c r="BA33" s="13">
        <f t="shared" si="9"/>
        <v>0</v>
      </c>
      <c r="BB33" s="13">
        <f t="shared" si="9"/>
        <v>0</v>
      </c>
      <c r="BC33" s="13">
        <f t="shared" si="9"/>
        <v>0</v>
      </c>
      <c r="BD33" s="13">
        <f t="shared" si="9"/>
        <v>0</v>
      </c>
      <c r="BE33" s="13">
        <f t="shared" si="9"/>
        <v>0</v>
      </c>
      <c r="BF33" s="13">
        <f t="shared" si="9"/>
        <v>0</v>
      </c>
      <c r="BG33" s="13">
        <f t="shared" si="9"/>
        <v>0</v>
      </c>
      <c r="BH33" s="13">
        <f t="shared" si="9"/>
        <v>0</v>
      </c>
      <c r="BI33" s="13">
        <f t="shared" si="9"/>
        <v>0</v>
      </c>
    </row>
    <row r="34" spans="1:61" s="4" customFormat="1" ht="60" customHeight="1">
      <c r="A34" s="7" t="s">
        <v>94</v>
      </c>
      <c r="B34" s="8" t="s">
        <v>95</v>
      </c>
      <c r="C34" s="9" t="s">
        <v>62</v>
      </c>
      <c r="D34" s="13">
        <f t="shared" ref="D34:BI34" si="10">D35+D36+D37</f>
        <v>0</v>
      </c>
      <c r="E34" s="13">
        <f t="shared" si="10"/>
        <v>0</v>
      </c>
      <c r="F34" s="13">
        <f t="shared" si="10"/>
        <v>0</v>
      </c>
      <c r="G34" s="13">
        <f t="shared" si="10"/>
        <v>0</v>
      </c>
      <c r="H34" s="13">
        <f t="shared" si="10"/>
        <v>0</v>
      </c>
      <c r="I34" s="13">
        <f t="shared" si="10"/>
        <v>0</v>
      </c>
      <c r="J34" s="13">
        <f t="shared" si="10"/>
        <v>0</v>
      </c>
      <c r="K34" s="13">
        <f t="shared" si="10"/>
        <v>0</v>
      </c>
      <c r="L34" s="13">
        <f t="shared" si="10"/>
        <v>0</v>
      </c>
      <c r="M34" s="13">
        <f t="shared" si="10"/>
        <v>0</v>
      </c>
      <c r="N34" s="13">
        <f t="shared" si="10"/>
        <v>0</v>
      </c>
      <c r="O34" s="13">
        <f t="shared" si="10"/>
        <v>0</v>
      </c>
      <c r="P34" s="13">
        <f t="shared" si="10"/>
        <v>0</v>
      </c>
      <c r="Q34" s="13">
        <f t="shared" si="10"/>
        <v>0</v>
      </c>
      <c r="R34" s="13">
        <f t="shared" si="10"/>
        <v>0</v>
      </c>
      <c r="S34" s="13">
        <f t="shared" si="10"/>
        <v>0</v>
      </c>
      <c r="T34" s="13">
        <f t="shared" si="10"/>
        <v>0</v>
      </c>
      <c r="U34" s="13">
        <f t="shared" si="10"/>
        <v>0</v>
      </c>
      <c r="V34" s="13">
        <f t="shared" si="10"/>
        <v>0</v>
      </c>
      <c r="W34" s="13">
        <f t="shared" si="10"/>
        <v>0</v>
      </c>
      <c r="X34" s="13">
        <f t="shared" si="10"/>
        <v>0</v>
      </c>
      <c r="Y34" s="13">
        <f t="shared" si="10"/>
        <v>0</v>
      </c>
      <c r="Z34" s="13">
        <f t="shared" si="10"/>
        <v>0</v>
      </c>
      <c r="AA34" s="13">
        <f t="shared" si="10"/>
        <v>0</v>
      </c>
      <c r="AB34" s="13">
        <f t="shared" si="10"/>
        <v>0</v>
      </c>
      <c r="AC34" s="13">
        <f t="shared" si="10"/>
        <v>0</v>
      </c>
      <c r="AD34" s="13">
        <f t="shared" si="10"/>
        <v>0</v>
      </c>
      <c r="AE34" s="13">
        <f t="shared" si="10"/>
        <v>0</v>
      </c>
      <c r="AF34" s="13">
        <f t="shared" si="10"/>
        <v>0</v>
      </c>
      <c r="AG34" s="13">
        <f t="shared" si="10"/>
        <v>0</v>
      </c>
      <c r="AH34" s="13">
        <f t="shared" si="10"/>
        <v>0</v>
      </c>
      <c r="AI34" s="13">
        <f t="shared" si="10"/>
        <v>0</v>
      </c>
      <c r="AJ34" s="13">
        <f t="shared" si="10"/>
        <v>0</v>
      </c>
      <c r="AK34" s="13">
        <f t="shared" si="10"/>
        <v>0</v>
      </c>
      <c r="AL34" s="13">
        <f t="shared" si="10"/>
        <v>0</v>
      </c>
      <c r="AM34" s="13">
        <f t="shared" si="10"/>
        <v>0</v>
      </c>
      <c r="AN34" s="13">
        <f t="shared" si="10"/>
        <v>0</v>
      </c>
      <c r="AO34" s="13">
        <f t="shared" si="10"/>
        <v>0</v>
      </c>
      <c r="AP34" s="13">
        <f t="shared" si="10"/>
        <v>0</v>
      </c>
      <c r="AQ34" s="13">
        <f t="shared" si="10"/>
        <v>0</v>
      </c>
      <c r="AR34" s="13">
        <f t="shared" si="10"/>
        <v>0</v>
      </c>
      <c r="AS34" s="13">
        <f t="shared" si="10"/>
        <v>0</v>
      </c>
      <c r="AT34" s="13">
        <f t="shared" si="10"/>
        <v>0</v>
      </c>
      <c r="AU34" s="13">
        <f t="shared" si="10"/>
        <v>0</v>
      </c>
      <c r="AV34" s="13">
        <f t="shared" si="10"/>
        <v>0</v>
      </c>
      <c r="AW34" s="13">
        <f t="shared" si="10"/>
        <v>0</v>
      </c>
      <c r="AX34" s="13">
        <f t="shared" si="10"/>
        <v>0</v>
      </c>
      <c r="AY34" s="13">
        <f t="shared" si="10"/>
        <v>0</v>
      </c>
      <c r="AZ34" s="13">
        <f t="shared" si="10"/>
        <v>0</v>
      </c>
      <c r="BA34" s="13">
        <f t="shared" si="10"/>
        <v>0</v>
      </c>
      <c r="BB34" s="13">
        <f t="shared" si="10"/>
        <v>0</v>
      </c>
      <c r="BC34" s="13">
        <f t="shared" si="10"/>
        <v>0</v>
      </c>
      <c r="BD34" s="13">
        <f t="shared" si="10"/>
        <v>0</v>
      </c>
      <c r="BE34" s="13">
        <f t="shared" si="10"/>
        <v>0</v>
      </c>
      <c r="BF34" s="13">
        <f t="shared" si="10"/>
        <v>0</v>
      </c>
      <c r="BG34" s="13">
        <f t="shared" si="10"/>
        <v>0</v>
      </c>
      <c r="BH34" s="13">
        <f t="shared" si="10"/>
        <v>0</v>
      </c>
      <c r="BI34" s="13">
        <f t="shared" si="10"/>
        <v>0</v>
      </c>
    </row>
    <row r="35" spans="1:61" s="4" customFormat="1" ht="126">
      <c r="A35" s="7" t="s">
        <v>94</v>
      </c>
      <c r="B35" s="8" t="s">
        <v>96</v>
      </c>
      <c r="C35" s="9" t="s">
        <v>62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</row>
    <row r="36" spans="1:61" s="4" customFormat="1" ht="110.25">
      <c r="A36" s="7" t="s">
        <v>94</v>
      </c>
      <c r="B36" s="8" t="s">
        <v>97</v>
      </c>
      <c r="C36" s="9" t="s">
        <v>62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0</v>
      </c>
    </row>
    <row r="37" spans="1:61" s="4" customFormat="1" ht="110.25" customHeight="1">
      <c r="A37" s="7" t="s">
        <v>94</v>
      </c>
      <c r="B37" s="8" t="s">
        <v>98</v>
      </c>
      <c r="C37" s="9" t="s">
        <v>62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</row>
    <row r="38" spans="1:61" s="4" customFormat="1" ht="47.25">
      <c r="A38" s="7" t="s">
        <v>99</v>
      </c>
      <c r="B38" s="8" t="s">
        <v>95</v>
      </c>
      <c r="C38" s="9" t="s">
        <v>62</v>
      </c>
      <c r="D38" s="13">
        <f t="shared" ref="D38:BI38" si="11">D39+D40+D41</f>
        <v>0</v>
      </c>
      <c r="E38" s="13">
        <f t="shared" si="11"/>
        <v>0</v>
      </c>
      <c r="F38" s="13">
        <f t="shared" si="11"/>
        <v>0</v>
      </c>
      <c r="G38" s="13">
        <f t="shared" si="11"/>
        <v>0</v>
      </c>
      <c r="H38" s="13">
        <f t="shared" si="11"/>
        <v>0</v>
      </c>
      <c r="I38" s="13">
        <f t="shared" si="11"/>
        <v>0</v>
      </c>
      <c r="J38" s="13">
        <f t="shared" si="11"/>
        <v>0</v>
      </c>
      <c r="K38" s="13">
        <f t="shared" si="11"/>
        <v>0</v>
      </c>
      <c r="L38" s="13">
        <f t="shared" si="11"/>
        <v>0</v>
      </c>
      <c r="M38" s="13">
        <f t="shared" si="11"/>
        <v>0</v>
      </c>
      <c r="N38" s="13">
        <f t="shared" si="11"/>
        <v>0</v>
      </c>
      <c r="O38" s="13">
        <f t="shared" si="11"/>
        <v>0</v>
      </c>
      <c r="P38" s="13">
        <f t="shared" si="11"/>
        <v>0</v>
      </c>
      <c r="Q38" s="13">
        <f t="shared" si="11"/>
        <v>0</v>
      </c>
      <c r="R38" s="13">
        <f t="shared" si="11"/>
        <v>0</v>
      </c>
      <c r="S38" s="13">
        <f t="shared" si="11"/>
        <v>0</v>
      </c>
      <c r="T38" s="13">
        <f t="shared" si="11"/>
        <v>0</v>
      </c>
      <c r="U38" s="13">
        <f t="shared" si="11"/>
        <v>0</v>
      </c>
      <c r="V38" s="13">
        <f t="shared" si="11"/>
        <v>0</v>
      </c>
      <c r="W38" s="13">
        <f t="shared" si="11"/>
        <v>0</v>
      </c>
      <c r="X38" s="13">
        <f t="shared" si="11"/>
        <v>0</v>
      </c>
      <c r="Y38" s="13">
        <f t="shared" si="11"/>
        <v>0</v>
      </c>
      <c r="Z38" s="13">
        <f t="shared" si="11"/>
        <v>0</v>
      </c>
      <c r="AA38" s="13">
        <f t="shared" si="11"/>
        <v>0</v>
      </c>
      <c r="AB38" s="13">
        <f t="shared" si="11"/>
        <v>0</v>
      </c>
      <c r="AC38" s="13">
        <f t="shared" si="11"/>
        <v>0</v>
      </c>
      <c r="AD38" s="13">
        <f t="shared" si="11"/>
        <v>0</v>
      </c>
      <c r="AE38" s="13">
        <f t="shared" si="11"/>
        <v>0</v>
      </c>
      <c r="AF38" s="13">
        <f t="shared" si="11"/>
        <v>0</v>
      </c>
      <c r="AG38" s="13">
        <f t="shared" si="11"/>
        <v>0</v>
      </c>
      <c r="AH38" s="13">
        <f t="shared" si="11"/>
        <v>0</v>
      </c>
      <c r="AI38" s="13">
        <f t="shared" si="11"/>
        <v>0</v>
      </c>
      <c r="AJ38" s="13">
        <f t="shared" si="11"/>
        <v>0</v>
      </c>
      <c r="AK38" s="13">
        <f t="shared" si="11"/>
        <v>0</v>
      </c>
      <c r="AL38" s="13">
        <f t="shared" si="11"/>
        <v>0</v>
      </c>
      <c r="AM38" s="13">
        <f t="shared" si="11"/>
        <v>0</v>
      </c>
      <c r="AN38" s="13">
        <f t="shared" si="11"/>
        <v>0</v>
      </c>
      <c r="AO38" s="13">
        <f t="shared" si="11"/>
        <v>0</v>
      </c>
      <c r="AP38" s="13">
        <f t="shared" si="11"/>
        <v>0</v>
      </c>
      <c r="AQ38" s="13">
        <f t="shared" si="11"/>
        <v>0</v>
      </c>
      <c r="AR38" s="13">
        <f t="shared" si="11"/>
        <v>0</v>
      </c>
      <c r="AS38" s="13">
        <f t="shared" si="11"/>
        <v>0</v>
      </c>
      <c r="AT38" s="13">
        <f t="shared" si="11"/>
        <v>0</v>
      </c>
      <c r="AU38" s="13">
        <f t="shared" si="11"/>
        <v>0</v>
      </c>
      <c r="AV38" s="13">
        <f t="shared" si="11"/>
        <v>0</v>
      </c>
      <c r="AW38" s="13">
        <f t="shared" si="11"/>
        <v>0</v>
      </c>
      <c r="AX38" s="13">
        <f t="shared" si="11"/>
        <v>0</v>
      </c>
      <c r="AY38" s="13">
        <f t="shared" si="11"/>
        <v>0</v>
      </c>
      <c r="AZ38" s="13">
        <f t="shared" si="11"/>
        <v>0</v>
      </c>
      <c r="BA38" s="13">
        <f t="shared" si="11"/>
        <v>0</v>
      </c>
      <c r="BB38" s="13">
        <f t="shared" si="11"/>
        <v>0</v>
      </c>
      <c r="BC38" s="13">
        <f t="shared" si="11"/>
        <v>0</v>
      </c>
      <c r="BD38" s="13">
        <f t="shared" si="11"/>
        <v>0</v>
      </c>
      <c r="BE38" s="13">
        <f t="shared" si="11"/>
        <v>0</v>
      </c>
      <c r="BF38" s="13">
        <f t="shared" si="11"/>
        <v>0</v>
      </c>
      <c r="BG38" s="13">
        <f t="shared" si="11"/>
        <v>0</v>
      </c>
      <c r="BH38" s="13">
        <f t="shared" si="11"/>
        <v>0</v>
      </c>
      <c r="BI38" s="13">
        <f t="shared" si="11"/>
        <v>0</v>
      </c>
    </row>
    <row r="39" spans="1:61" s="4" customFormat="1" ht="126">
      <c r="A39" s="7" t="s">
        <v>99</v>
      </c>
      <c r="B39" s="8" t="s">
        <v>96</v>
      </c>
      <c r="C39" s="9" t="s">
        <v>62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</row>
    <row r="40" spans="1:61" s="4" customFormat="1" ht="110.25">
      <c r="A40" s="7" t="s">
        <v>99</v>
      </c>
      <c r="B40" s="8" t="s">
        <v>97</v>
      </c>
      <c r="C40" s="9" t="s">
        <v>62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</row>
    <row r="41" spans="1:61" s="4" customFormat="1" ht="110.25" customHeight="1">
      <c r="A41" s="7" t="s">
        <v>99</v>
      </c>
      <c r="B41" s="8" t="s">
        <v>100</v>
      </c>
      <c r="C41" s="9" t="s">
        <v>62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</row>
    <row r="42" spans="1:61" s="4" customFormat="1" ht="94.5">
      <c r="A42" s="7" t="s">
        <v>101</v>
      </c>
      <c r="B42" s="8" t="s">
        <v>102</v>
      </c>
      <c r="C42" s="9" t="s">
        <v>62</v>
      </c>
      <c r="D42" s="13">
        <f t="shared" ref="D42:BI42" si="12">D43+D44</f>
        <v>0</v>
      </c>
      <c r="E42" s="13">
        <f t="shared" si="12"/>
        <v>0</v>
      </c>
      <c r="F42" s="13">
        <f t="shared" si="12"/>
        <v>0</v>
      </c>
      <c r="G42" s="13">
        <f t="shared" si="12"/>
        <v>0</v>
      </c>
      <c r="H42" s="13">
        <f t="shared" si="12"/>
        <v>0</v>
      </c>
      <c r="I42" s="13">
        <f t="shared" si="12"/>
        <v>0</v>
      </c>
      <c r="J42" s="13">
        <f t="shared" si="12"/>
        <v>0</v>
      </c>
      <c r="K42" s="13">
        <f t="shared" si="12"/>
        <v>0</v>
      </c>
      <c r="L42" s="13">
        <f t="shared" si="12"/>
        <v>0</v>
      </c>
      <c r="M42" s="13">
        <f t="shared" si="12"/>
        <v>0</v>
      </c>
      <c r="N42" s="13">
        <f t="shared" si="12"/>
        <v>0</v>
      </c>
      <c r="O42" s="13">
        <f t="shared" si="12"/>
        <v>0</v>
      </c>
      <c r="P42" s="13">
        <f t="shared" si="12"/>
        <v>0</v>
      </c>
      <c r="Q42" s="13">
        <f t="shared" si="12"/>
        <v>0</v>
      </c>
      <c r="R42" s="13">
        <f t="shared" si="12"/>
        <v>0</v>
      </c>
      <c r="S42" s="13">
        <f t="shared" si="12"/>
        <v>0</v>
      </c>
      <c r="T42" s="13">
        <f t="shared" si="12"/>
        <v>0</v>
      </c>
      <c r="U42" s="13">
        <f t="shared" si="12"/>
        <v>0</v>
      </c>
      <c r="V42" s="13">
        <f t="shared" si="12"/>
        <v>0</v>
      </c>
      <c r="W42" s="13">
        <f t="shared" si="12"/>
        <v>0</v>
      </c>
      <c r="X42" s="13">
        <f t="shared" si="12"/>
        <v>0</v>
      </c>
      <c r="Y42" s="13">
        <f t="shared" si="12"/>
        <v>0</v>
      </c>
      <c r="Z42" s="13">
        <f t="shared" si="12"/>
        <v>0</v>
      </c>
      <c r="AA42" s="13">
        <f t="shared" si="12"/>
        <v>0</v>
      </c>
      <c r="AB42" s="13">
        <f t="shared" si="12"/>
        <v>0</v>
      </c>
      <c r="AC42" s="13">
        <f t="shared" si="12"/>
        <v>0</v>
      </c>
      <c r="AD42" s="13">
        <f t="shared" si="12"/>
        <v>0</v>
      </c>
      <c r="AE42" s="13">
        <f t="shared" si="12"/>
        <v>0</v>
      </c>
      <c r="AF42" s="13">
        <f t="shared" si="12"/>
        <v>0</v>
      </c>
      <c r="AG42" s="13">
        <f t="shared" si="12"/>
        <v>0</v>
      </c>
      <c r="AH42" s="13">
        <f t="shared" si="12"/>
        <v>0</v>
      </c>
      <c r="AI42" s="13">
        <f t="shared" si="12"/>
        <v>0</v>
      </c>
      <c r="AJ42" s="13">
        <f t="shared" si="12"/>
        <v>0</v>
      </c>
      <c r="AK42" s="13">
        <f t="shared" si="12"/>
        <v>0</v>
      </c>
      <c r="AL42" s="13">
        <f t="shared" si="12"/>
        <v>0</v>
      </c>
      <c r="AM42" s="13">
        <f t="shared" si="12"/>
        <v>0</v>
      </c>
      <c r="AN42" s="13">
        <f t="shared" si="12"/>
        <v>0</v>
      </c>
      <c r="AO42" s="13">
        <f t="shared" si="12"/>
        <v>0</v>
      </c>
      <c r="AP42" s="13">
        <f t="shared" si="12"/>
        <v>0</v>
      </c>
      <c r="AQ42" s="13">
        <f t="shared" si="12"/>
        <v>0</v>
      </c>
      <c r="AR42" s="13">
        <f t="shared" si="12"/>
        <v>0</v>
      </c>
      <c r="AS42" s="13">
        <f t="shared" si="12"/>
        <v>0</v>
      </c>
      <c r="AT42" s="13">
        <f t="shared" si="12"/>
        <v>0</v>
      </c>
      <c r="AU42" s="13">
        <f t="shared" si="12"/>
        <v>0</v>
      </c>
      <c r="AV42" s="13">
        <f t="shared" si="12"/>
        <v>0</v>
      </c>
      <c r="AW42" s="13">
        <f t="shared" si="12"/>
        <v>0</v>
      </c>
      <c r="AX42" s="13">
        <f t="shared" si="12"/>
        <v>0</v>
      </c>
      <c r="AY42" s="13">
        <f t="shared" si="12"/>
        <v>0</v>
      </c>
      <c r="AZ42" s="13">
        <f t="shared" si="12"/>
        <v>0</v>
      </c>
      <c r="BA42" s="13">
        <f t="shared" si="12"/>
        <v>0</v>
      </c>
      <c r="BB42" s="13">
        <f t="shared" si="12"/>
        <v>0</v>
      </c>
      <c r="BC42" s="13">
        <f t="shared" si="12"/>
        <v>0</v>
      </c>
      <c r="BD42" s="13">
        <f t="shared" si="12"/>
        <v>0</v>
      </c>
      <c r="BE42" s="13">
        <f t="shared" si="12"/>
        <v>0</v>
      </c>
      <c r="BF42" s="13">
        <f t="shared" si="12"/>
        <v>0</v>
      </c>
      <c r="BG42" s="13">
        <f t="shared" si="12"/>
        <v>0</v>
      </c>
      <c r="BH42" s="13">
        <f t="shared" si="12"/>
        <v>0</v>
      </c>
      <c r="BI42" s="13">
        <f t="shared" si="12"/>
        <v>0</v>
      </c>
    </row>
    <row r="43" spans="1:61" s="4" customFormat="1" ht="78.75">
      <c r="A43" s="7" t="s">
        <v>103</v>
      </c>
      <c r="B43" s="8" t="s">
        <v>104</v>
      </c>
      <c r="C43" s="9" t="s">
        <v>62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>
        <v>0</v>
      </c>
      <c r="BI43" s="13">
        <v>0</v>
      </c>
    </row>
    <row r="44" spans="1:61" s="4" customFormat="1" ht="78.75" customHeight="1">
      <c r="A44" s="7" t="s">
        <v>105</v>
      </c>
      <c r="B44" s="8" t="s">
        <v>106</v>
      </c>
      <c r="C44" s="9" t="s">
        <v>62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</row>
    <row r="45" spans="1:61" s="4" customFormat="1" ht="57.75" customHeight="1">
      <c r="A45" s="7" t="s">
        <v>107</v>
      </c>
      <c r="B45" s="8" t="s">
        <v>108</v>
      </c>
      <c r="C45" s="9" t="s">
        <v>62</v>
      </c>
      <c r="D45" s="12">
        <f t="shared" ref="D45:AI45" si="13">D46+D51+D57+D66</f>
        <v>0</v>
      </c>
      <c r="E45" s="12">
        <f t="shared" si="13"/>
        <v>0</v>
      </c>
      <c r="F45" s="12">
        <f t="shared" si="13"/>
        <v>0</v>
      </c>
      <c r="G45" s="12">
        <f t="shared" si="13"/>
        <v>0</v>
      </c>
      <c r="H45" s="12">
        <f t="shared" si="13"/>
        <v>0</v>
      </c>
      <c r="I45" s="12">
        <f t="shared" si="13"/>
        <v>0</v>
      </c>
      <c r="J45" s="12">
        <f t="shared" si="13"/>
        <v>0</v>
      </c>
      <c r="K45" s="12">
        <f t="shared" si="13"/>
        <v>0</v>
      </c>
      <c r="L45" s="12">
        <f t="shared" si="13"/>
        <v>0</v>
      </c>
      <c r="M45" s="12">
        <f t="shared" si="13"/>
        <v>0</v>
      </c>
      <c r="N45" s="12">
        <f t="shared" si="13"/>
        <v>0</v>
      </c>
      <c r="O45" s="12">
        <f t="shared" si="13"/>
        <v>0</v>
      </c>
      <c r="P45" s="12">
        <f t="shared" si="13"/>
        <v>0</v>
      </c>
      <c r="Q45" s="12">
        <f t="shared" si="13"/>
        <v>0</v>
      </c>
      <c r="R45" s="12">
        <f t="shared" si="13"/>
        <v>0</v>
      </c>
      <c r="S45" s="12">
        <f t="shared" si="13"/>
        <v>0</v>
      </c>
      <c r="T45" s="12">
        <f t="shared" si="13"/>
        <v>0</v>
      </c>
      <c r="U45" s="12">
        <f t="shared" si="13"/>
        <v>0</v>
      </c>
      <c r="V45" s="12">
        <f t="shared" si="13"/>
        <v>0</v>
      </c>
      <c r="W45" s="12">
        <f t="shared" si="13"/>
        <v>0</v>
      </c>
      <c r="X45" s="12">
        <f t="shared" si="13"/>
        <v>0</v>
      </c>
      <c r="Y45" s="12">
        <f t="shared" si="13"/>
        <v>0</v>
      </c>
      <c r="Z45" s="12">
        <f t="shared" si="13"/>
        <v>0</v>
      </c>
      <c r="AA45" s="12">
        <f t="shared" si="13"/>
        <v>3.7</v>
      </c>
      <c r="AB45" s="12">
        <f t="shared" si="13"/>
        <v>0</v>
      </c>
      <c r="AC45" s="12">
        <f t="shared" si="13"/>
        <v>0</v>
      </c>
      <c r="AD45" s="12">
        <f t="shared" si="13"/>
        <v>0</v>
      </c>
      <c r="AE45" s="12">
        <f t="shared" si="13"/>
        <v>0</v>
      </c>
      <c r="AF45" s="12">
        <f t="shared" si="13"/>
        <v>0</v>
      </c>
      <c r="AG45" s="12">
        <f t="shared" si="13"/>
        <v>0</v>
      </c>
      <c r="AH45" s="12">
        <f t="shared" si="13"/>
        <v>0</v>
      </c>
      <c r="AI45" s="12">
        <f t="shared" si="13"/>
        <v>0</v>
      </c>
      <c r="AJ45" s="12">
        <f t="shared" ref="AJ45:BI45" si="14">AJ46+AJ51+AJ57+AJ66</f>
        <v>0</v>
      </c>
      <c r="AK45" s="12">
        <f t="shared" si="14"/>
        <v>0</v>
      </c>
      <c r="AL45" s="12">
        <f t="shared" si="14"/>
        <v>0</v>
      </c>
      <c r="AM45" s="12">
        <f t="shared" si="14"/>
        <v>0</v>
      </c>
      <c r="AN45" s="12">
        <f t="shared" si="14"/>
        <v>0</v>
      </c>
      <c r="AO45" s="12">
        <f t="shared" si="14"/>
        <v>0</v>
      </c>
      <c r="AP45" s="12">
        <f t="shared" si="14"/>
        <v>0</v>
      </c>
      <c r="AQ45" s="12">
        <f t="shared" si="14"/>
        <v>0</v>
      </c>
      <c r="AR45" s="12">
        <f t="shared" si="14"/>
        <v>0</v>
      </c>
      <c r="AS45" s="12">
        <f t="shared" si="14"/>
        <v>0</v>
      </c>
      <c r="AT45" s="12">
        <f t="shared" si="14"/>
        <v>0</v>
      </c>
      <c r="AU45" s="12">
        <f t="shared" si="14"/>
        <v>0</v>
      </c>
      <c r="AV45" s="12">
        <f t="shared" si="14"/>
        <v>0</v>
      </c>
      <c r="AW45" s="12">
        <f t="shared" si="14"/>
        <v>0</v>
      </c>
      <c r="AX45" s="12">
        <f t="shared" si="14"/>
        <v>0</v>
      </c>
      <c r="AY45" s="12">
        <f t="shared" si="14"/>
        <v>0</v>
      </c>
      <c r="AZ45" s="12">
        <f t="shared" si="14"/>
        <v>0</v>
      </c>
      <c r="BA45" s="12">
        <f t="shared" si="14"/>
        <v>0</v>
      </c>
      <c r="BB45" s="12">
        <f t="shared" si="14"/>
        <v>0</v>
      </c>
      <c r="BC45" s="12">
        <f t="shared" si="14"/>
        <v>0</v>
      </c>
      <c r="BD45" s="12">
        <f t="shared" si="14"/>
        <v>0</v>
      </c>
      <c r="BE45" s="12">
        <f t="shared" si="14"/>
        <v>0</v>
      </c>
      <c r="BF45" s="12">
        <f t="shared" si="14"/>
        <v>0</v>
      </c>
      <c r="BG45" s="12">
        <f t="shared" si="14"/>
        <v>0</v>
      </c>
      <c r="BH45" s="12">
        <f t="shared" si="14"/>
        <v>0</v>
      </c>
      <c r="BI45" s="12">
        <f t="shared" si="14"/>
        <v>0</v>
      </c>
    </row>
    <row r="46" spans="1:61" s="4" customFormat="1" ht="78.75">
      <c r="A46" s="7" t="s">
        <v>109</v>
      </c>
      <c r="B46" s="8" t="s">
        <v>110</v>
      </c>
      <c r="C46" s="9" t="s">
        <v>62</v>
      </c>
      <c r="D46" s="12">
        <f t="shared" ref="D46:BI46" si="15">D47+D48</f>
        <v>0</v>
      </c>
      <c r="E46" s="12">
        <f t="shared" si="15"/>
        <v>0</v>
      </c>
      <c r="F46" s="12">
        <f t="shared" si="15"/>
        <v>0</v>
      </c>
      <c r="G46" s="12">
        <f t="shared" si="15"/>
        <v>0</v>
      </c>
      <c r="H46" s="12">
        <f t="shared" si="15"/>
        <v>0</v>
      </c>
      <c r="I46" s="12">
        <f t="shared" si="15"/>
        <v>0</v>
      </c>
      <c r="J46" s="12">
        <f t="shared" si="15"/>
        <v>0</v>
      </c>
      <c r="K46" s="12">
        <f t="shared" si="15"/>
        <v>0</v>
      </c>
      <c r="L46" s="12">
        <f t="shared" si="15"/>
        <v>0</v>
      </c>
      <c r="M46" s="12">
        <f t="shared" si="15"/>
        <v>0</v>
      </c>
      <c r="N46" s="12">
        <f t="shared" si="15"/>
        <v>0</v>
      </c>
      <c r="O46" s="12">
        <f t="shared" si="15"/>
        <v>0</v>
      </c>
      <c r="P46" s="12">
        <f t="shared" si="15"/>
        <v>0</v>
      </c>
      <c r="Q46" s="12">
        <f t="shared" si="15"/>
        <v>0</v>
      </c>
      <c r="R46" s="12">
        <f t="shared" si="15"/>
        <v>0</v>
      </c>
      <c r="S46" s="12">
        <f t="shared" si="15"/>
        <v>0</v>
      </c>
      <c r="T46" s="12">
        <f t="shared" si="15"/>
        <v>0</v>
      </c>
      <c r="U46" s="12">
        <f t="shared" si="15"/>
        <v>0</v>
      </c>
      <c r="V46" s="12">
        <f t="shared" si="15"/>
        <v>0</v>
      </c>
      <c r="W46" s="12">
        <f t="shared" si="15"/>
        <v>0</v>
      </c>
      <c r="X46" s="12">
        <f t="shared" si="15"/>
        <v>0</v>
      </c>
      <c r="Y46" s="12">
        <f t="shared" si="15"/>
        <v>0</v>
      </c>
      <c r="Z46" s="12">
        <f t="shared" si="15"/>
        <v>0</v>
      </c>
      <c r="AA46" s="12">
        <f t="shared" si="15"/>
        <v>0</v>
      </c>
      <c r="AB46" s="12">
        <f t="shared" si="15"/>
        <v>0</v>
      </c>
      <c r="AC46" s="12">
        <f t="shared" si="15"/>
        <v>0</v>
      </c>
      <c r="AD46" s="12">
        <f t="shared" si="15"/>
        <v>0</v>
      </c>
      <c r="AE46" s="12">
        <f t="shared" si="15"/>
        <v>0</v>
      </c>
      <c r="AF46" s="12">
        <f t="shared" si="15"/>
        <v>0</v>
      </c>
      <c r="AG46" s="12">
        <f t="shared" si="15"/>
        <v>0</v>
      </c>
      <c r="AH46" s="12">
        <f t="shared" si="15"/>
        <v>0</v>
      </c>
      <c r="AI46" s="12">
        <f t="shared" si="15"/>
        <v>0</v>
      </c>
      <c r="AJ46" s="12">
        <f t="shared" si="15"/>
        <v>0</v>
      </c>
      <c r="AK46" s="12">
        <f t="shared" si="15"/>
        <v>0</v>
      </c>
      <c r="AL46" s="12">
        <f t="shared" si="15"/>
        <v>0</v>
      </c>
      <c r="AM46" s="12">
        <f t="shared" si="15"/>
        <v>0</v>
      </c>
      <c r="AN46" s="12">
        <f t="shared" si="15"/>
        <v>0</v>
      </c>
      <c r="AO46" s="12">
        <f t="shared" si="15"/>
        <v>0</v>
      </c>
      <c r="AP46" s="12">
        <f t="shared" si="15"/>
        <v>0</v>
      </c>
      <c r="AQ46" s="12">
        <f t="shared" si="15"/>
        <v>0</v>
      </c>
      <c r="AR46" s="12">
        <f t="shared" si="15"/>
        <v>0</v>
      </c>
      <c r="AS46" s="12">
        <f t="shared" si="15"/>
        <v>0</v>
      </c>
      <c r="AT46" s="12">
        <f t="shared" si="15"/>
        <v>0</v>
      </c>
      <c r="AU46" s="12">
        <f t="shared" si="15"/>
        <v>0</v>
      </c>
      <c r="AV46" s="12">
        <f t="shared" si="15"/>
        <v>0</v>
      </c>
      <c r="AW46" s="12">
        <f t="shared" si="15"/>
        <v>0</v>
      </c>
      <c r="AX46" s="12">
        <f t="shared" si="15"/>
        <v>0</v>
      </c>
      <c r="AY46" s="12">
        <f t="shared" si="15"/>
        <v>0</v>
      </c>
      <c r="AZ46" s="12">
        <f t="shared" si="15"/>
        <v>0</v>
      </c>
      <c r="BA46" s="12">
        <f t="shared" si="15"/>
        <v>0</v>
      </c>
      <c r="BB46" s="12">
        <f t="shared" si="15"/>
        <v>0</v>
      </c>
      <c r="BC46" s="12">
        <f t="shared" si="15"/>
        <v>0</v>
      </c>
      <c r="BD46" s="12">
        <f t="shared" si="15"/>
        <v>0</v>
      </c>
      <c r="BE46" s="12">
        <f t="shared" si="15"/>
        <v>0</v>
      </c>
      <c r="BF46" s="12">
        <f t="shared" si="15"/>
        <v>0</v>
      </c>
      <c r="BG46" s="12">
        <f t="shared" si="15"/>
        <v>0</v>
      </c>
      <c r="BH46" s="12">
        <f t="shared" si="15"/>
        <v>0</v>
      </c>
      <c r="BI46" s="12">
        <f t="shared" si="15"/>
        <v>0</v>
      </c>
    </row>
    <row r="47" spans="1:61" s="4" customFormat="1" ht="31.5">
      <c r="A47" s="7" t="s">
        <v>111</v>
      </c>
      <c r="B47" s="11" t="s">
        <v>112</v>
      </c>
      <c r="C47" s="9" t="s">
        <v>62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  <c r="BC47" s="12">
        <v>0</v>
      </c>
      <c r="BD47" s="12">
        <v>0</v>
      </c>
      <c r="BE47" s="12">
        <v>0</v>
      </c>
      <c r="BF47" s="12">
        <v>0</v>
      </c>
      <c r="BG47" s="12">
        <v>0</v>
      </c>
      <c r="BH47" s="12">
        <v>0</v>
      </c>
      <c r="BI47" s="12">
        <v>0</v>
      </c>
    </row>
    <row r="48" spans="1:61" s="4" customFormat="1" ht="63">
      <c r="A48" s="7" t="s">
        <v>113</v>
      </c>
      <c r="B48" s="8" t="s">
        <v>114</v>
      </c>
      <c r="C48" s="9" t="s">
        <v>62</v>
      </c>
      <c r="D48" s="14">
        <f t="shared" ref="D48:AI48" si="16">SUM(D49:D50)</f>
        <v>0</v>
      </c>
      <c r="E48" s="14">
        <f t="shared" si="16"/>
        <v>0</v>
      </c>
      <c r="F48" s="14">
        <f t="shared" si="16"/>
        <v>0</v>
      </c>
      <c r="G48" s="14">
        <f t="shared" si="16"/>
        <v>0</v>
      </c>
      <c r="H48" s="14">
        <f t="shared" si="16"/>
        <v>0</v>
      </c>
      <c r="I48" s="14">
        <f t="shared" si="16"/>
        <v>0</v>
      </c>
      <c r="J48" s="14">
        <f t="shared" si="16"/>
        <v>0</v>
      </c>
      <c r="K48" s="14">
        <f t="shared" si="16"/>
        <v>0</v>
      </c>
      <c r="L48" s="14">
        <f t="shared" si="16"/>
        <v>0</v>
      </c>
      <c r="M48" s="14">
        <f t="shared" si="16"/>
        <v>0</v>
      </c>
      <c r="N48" s="14">
        <f t="shared" si="16"/>
        <v>0</v>
      </c>
      <c r="O48" s="14">
        <f t="shared" si="16"/>
        <v>0</v>
      </c>
      <c r="P48" s="14">
        <f t="shared" si="16"/>
        <v>0</v>
      </c>
      <c r="Q48" s="14">
        <f t="shared" si="16"/>
        <v>0</v>
      </c>
      <c r="R48" s="14">
        <f t="shared" si="16"/>
        <v>0</v>
      </c>
      <c r="S48" s="14">
        <f t="shared" si="16"/>
        <v>0</v>
      </c>
      <c r="T48" s="14">
        <f t="shared" si="16"/>
        <v>0</v>
      </c>
      <c r="U48" s="14">
        <f t="shared" si="16"/>
        <v>0</v>
      </c>
      <c r="V48" s="14">
        <f t="shared" si="16"/>
        <v>0</v>
      </c>
      <c r="W48" s="14">
        <f t="shared" si="16"/>
        <v>0</v>
      </c>
      <c r="X48" s="14">
        <f t="shared" si="16"/>
        <v>0</v>
      </c>
      <c r="Y48" s="14">
        <f t="shared" si="16"/>
        <v>0</v>
      </c>
      <c r="Z48" s="14">
        <f t="shared" si="16"/>
        <v>0</v>
      </c>
      <c r="AA48" s="14">
        <f t="shared" si="16"/>
        <v>0</v>
      </c>
      <c r="AB48" s="14">
        <f t="shared" si="16"/>
        <v>0</v>
      </c>
      <c r="AC48" s="14">
        <f t="shared" si="16"/>
        <v>0</v>
      </c>
      <c r="AD48" s="14">
        <f t="shared" si="16"/>
        <v>0</v>
      </c>
      <c r="AE48" s="14">
        <f t="shared" si="16"/>
        <v>0</v>
      </c>
      <c r="AF48" s="14">
        <f t="shared" si="16"/>
        <v>0</v>
      </c>
      <c r="AG48" s="14">
        <f t="shared" si="16"/>
        <v>0</v>
      </c>
      <c r="AH48" s="14">
        <f t="shared" si="16"/>
        <v>0</v>
      </c>
      <c r="AI48" s="14">
        <f t="shared" si="16"/>
        <v>0</v>
      </c>
      <c r="AJ48" s="14">
        <f t="shared" ref="AJ48:BI48" si="17">SUM(AJ49:AJ50)</f>
        <v>0</v>
      </c>
      <c r="AK48" s="14">
        <f t="shared" si="17"/>
        <v>0</v>
      </c>
      <c r="AL48" s="14">
        <f t="shared" si="17"/>
        <v>0</v>
      </c>
      <c r="AM48" s="14">
        <f t="shared" si="17"/>
        <v>0</v>
      </c>
      <c r="AN48" s="14">
        <f t="shared" si="17"/>
        <v>0</v>
      </c>
      <c r="AO48" s="14">
        <f t="shared" si="17"/>
        <v>0</v>
      </c>
      <c r="AP48" s="14">
        <f t="shared" si="17"/>
        <v>0</v>
      </c>
      <c r="AQ48" s="14">
        <f t="shared" si="17"/>
        <v>0</v>
      </c>
      <c r="AR48" s="14">
        <f t="shared" si="17"/>
        <v>0</v>
      </c>
      <c r="AS48" s="14">
        <f t="shared" si="17"/>
        <v>0</v>
      </c>
      <c r="AT48" s="14">
        <f t="shared" si="17"/>
        <v>0</v>
      </c>
      <c r="AU48" s="14">
        <f t="shared" si="17"/>
        <v>0</v>
      </c>
      <c r="AV48" s="14">
        <f t="shared" si="17"/>
        <v>0</v>
      </c>
      <c r="AW48" s="14">
        <f t="shared" si="17"/>
        <v>0</v>
      </c>
      <c r="AX48" s="14">
        <f t="shared" si="17"/>
        <v>0</v>
      </c>
      <c r="AY48" s="14">
        <f t="shared" si="17"/>
        <v>0</v>
      </c>
      <c r="AZ48" s="14">
        <f t="shared" si="17"/>
        <v>0</v>
      </c>
      <c r="BA48" s="14">
        <f t="shared" si="17"/>
        <v>0</v>
      </c>
      <c r="BB48" s="14">
        <f t="shared" si="17"/>
        <v>0</v>
      </c>
      <c r="BC48" s="14">
        <f t="shared" si="17"/>
        <v>0</v>
      </c>
      <c r="BD48" s="14">
        <f t="shared" si="17"/>
        <v>0</v>
      </c>
      <c r="BE48" s="14">
        <f t="shared" si="17"/>
        <v>0</v>
      </c>
      <c r="BF48" s="14">
        <f t="shared" si="17"/>
        <v>0</v>
      </c>
      <c r="BG48" s="14">
        <f t="shared" si="17"/>
        <v>0</v>
      </c>
      <c r="BH48" s="14">
        <f t="shared" si="17"/>
        <v>0</v>
      </c>
      <c r="BI48" s="14">
        <f t="shared" si="17"/>
        <v>0</v>
      </c>
    </row>
    <row r="49" spans="1:61" s="4" customFormat="1" ht="31.5">
      <c r="A49" s="7" t="s">
        <v>203</v>
      </c>
      <c r="B49" s="18" t="s">
        <v>204</v>
      </c>
      <c r="C49" s="15" t="s">
        <v>205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4">
        <v>0</v>
      </c>
      <c r="AD49" s="14">
        <v>0</v>
      </c>
      <c r="AE49" s="14">
        <v>0</v>
      </c>
      <c r="AF49" s="14">
        <v>0</v>
      </c>
      <c r="AG49" s="14">
        <v>0</v>
      </c>
      <c r="AH49" s="14">
        <v>0</v>
      </c>
      <c r="AI49" s="14">
        <v>0</v>
      </c>
      <c r="AJ49" s="14">
        <v>0</v>
      </c>
      <c r="AK49" s="14">
        <v>0</v>
      </c>
      <c r="AL49" s="14">
        <v>0</v>
      </c>
      <c r="AM49" s="14">
        <v>0</v>
      </c>
      <c r="AN49" s="14">
        <v>0</v>
      </c>
      <c r="AO49" s="14">
        <v>0</v>
      </c>
      <c r="AP49" s="14">
        <v>0</v>
      </c>
      <c r="AQ49" s="14">
        <v>0</v>
      </c>
      <c r="AR49" s="14">
        <v>0</v>
      </c>
      <c r="AS49" s="14">
        <v>0</v>
      </c>
      <c r="AT49" s="14">
        <v>0</v>
      </c>
      <c r="AU49" s="14">
        <v>0</v>
      </c>
      <c r="AV49" s="14">
        <v>0</v>
      </c>
      <c r="AW49" s="14">
        <v>0</v>
      </c>
      <c r="AX49" s="14">
        <v>0</v>
      </c>
      <c r="AY49" s="14">
        <v>0</v>
      </c>
      <c r="AZ49" s="14">
        <v>0</v>
      </c>
      <c r="BA49" s="14">
        <v>0</v>
      </c>
      <c r="BB49" s="14">
        <v>0</v>
      </c>
      <c r="BC49" s="14">
        <v>0</v>
      </c>
      <c r="BD49" s="14">
        <v>0</v>
      </c>
      <c r="BE49" s="14">
        <v>0</v>
      </c>
      <c r="BF49" s="14">
        <v>0</v>
      </c>
      <c r="BG49" s="14">
        <v>0</v>
      </c>
      <c r="BH49" s="14">
        <v>0</v>
      </c>
      <c r="BI49" s="14">
        <v>0</v>
      </c>
    </row>
    <row r="50" spans="1:61" s="4" customFormat="1" ht="31.5">
      <c r="A50" s="7" t="s">
        <v>209</v>
      </c>
      <c r="B50" s="18" t="s">
        <v>210</v>
      </c>
      <c r="C50" s="15" t="s">
        <v>211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4">
        <v>0</v>
      </c>
      <c r="AD50" s="14">
        <v>0</v>
      </c>
      <c r="AE50" s="14">
        <v>0</v>
      </c>
      <c r="AF50" s="14">
        <v>0</v>
      </c>
      <c r="AG50" s="14">
        <v>0</v>
      </c>
      <c r="AH50" s="14">
        <v>0</v>
      </c>
      <c r="AI50" s="14">
        <v>0</v>
      </c>
      <c r="AJ50" s="14">
        <v>0</v>
      </c>
      <c r="AK50" s="14">
        <v>0</v>
      </c>
      <c r="AL50" s="14">
        <v>0</v>
      </c>
      <c r="AM50" s="14">
        <v>0</v>
      </c>
      <c r="AN50" s="14">
        <v>0</v>
      </c>
      <c r="AO50" s="14">
        <v>0</v>
      </c>
      <c r="AP50" s="14">
        <v>0</v>
      </c>
      <c r="AQ50" s="14">
        <v>0</v>
      </c>
      <c r="AR50" s="14">
        <v>0</v>
      </c>
      <c r="AS50" s="14">
        <v>0</v>
      </c>
      <c r="AT50" s="14">
        <v>0</v>
      </c>
      <c r="AU50" s="14">
        <v>0</v>
      </c>
      <c r="AV50" s="14">
        <v>0</v>
      </c>
      <c r="AW50" s="14">
        <v>0</v>
      </c>
      <c r="AX50" s="14">
        <v>0</v>
      </c>
      <c r="AY50" s="14">
        <v>0</v>
      </c>
      <c r="AZ50" s="14">
        <v>0</v>
      </c>
      <c r="BA50" s="14">
        <v>0</v>
      </c>
      <c r="BB50" s="14">
        <v>0</v>
      </c>
      <c r="BC50" s="14">
        <v>0</v>
      </c>
      <c r="BD50" s="14">
        <v>0</v>
      </c>
      <c r="BE50" s="14">
        <v>0</v>
      </c>
      <c r="BF50" s="14">
        <v>0</v>
      </c>
      <c r="BG50" s="14">
        <v>0</v>
      </c>
      <c r="BH50" s="14">
        <v>0</v>
      </c>
      <c r="BI50" s="14">
        <v>0</v>
      </c>
    </row>
    <row r="51" spans="1:61" s="4" customFormat="1" ht="47.25">
      <c r="A51" s="7" t="s">
        <v>115</v>
      </c>
      <c r="B51" s="8" t="s">
        <v>116</v>
      </c>
      <c r="C51" s="9" t="s">
        <v>62</v>
      </c>
      <c r="D51" s="14">
        <f t="shared" ref="D51:BI51" si="18">D52+D53</f>
        <v>0</v>
      </c>
      <c r="E51" s="14">
        <f t="shared" si="18"/>
        <v>0</v>
      </c>
      <c r="F51" s="14">
        <f t="shared" si="18"/>
        <v>0</v>
      </c>
      <c r="G51" s="14">
        <f t="shared" si="18"/>
        <v>0</v>
      </c>
      <c r="H51" s="14">
        <f t="shared" si="18"/>
        <v>0</v>
      </c>
      <c r="I51" s="14">
        <f t="shared" si="18"/>
        <v>0</v>
      </c>
      <c r="J51" s="14">
        <f t="shared" si="18"/>
        <v>0</v>
      </c>
      <c r="K51" s="14">
        <f t="shared" si="18"/>
        <v>0</v>
      </c>
      <c r="L51" s="14">
        <f t="shared" si="18"/>
        <v>0</v>
      </c>
      <c r="M51" s="14">
        <f t="shared" si="18"/>
        <v>0</v>
      </c>
      <c r="N51" s="14">
        <f t="shared" si="18"/>
        <v>0</v>
      </c>
      <c r="O51" s="14">
        <f t="shared" si="18"/>
        <v>0</v>
      </c>
      <c r="P51" s="14">
        <f t="shared" si="18"/>
        <v>0</v>
      </c>
      <c r="Q51" s="14">
        <f t="shared" si="18"/>
        <v>0</v>
      </c>
      <c r="R51" s="14">
        <f t="shared" si="18"/>
        <v>0</v>
      </c>
      <c r="S51" s="14">
        <f t="shared" si="18"/>
        <v>0</v>
      </c>
      <c r="T51" s="14">
        <f t="shared" si="18"/>
        <v>0</v>
      </c>
      <c r="U51" s="14">
        <f t="shared" si="18"/>
        <v>0</v>
      </c>
      <c r="V51" s="14">
        <f t="shared" si="18"/>
        <v>0</v>
      </c>
      <c r="W51" s="14">
        <f t="shared" si="18"/>
        <v>0</v>
      </c>
      <c r="X51" s="14">
        <f t="shared" si="18"/>
        <v>0</v>
      </c>
      <c r="Y51" s="14">
        <f t="shared" si="18"/>
        <v>0</v>
      </c>
      <c r="Z51" s="14">
        <f t="shared" si="18"/>
        <v>0</v>
      </c>
      <c r="AA51" s="14">
        <f t="shared" si="18"/>
        <v>3.7</v>
      </c>
      <c r="AB51" s="14">
        <f t="shared" si="18"/>
        <v>0</v>
      </c>
      <c r="AC51" s="14">
        <f t="shared" si="18"/>
        <v>0</v>
      </c>
      <c r="AD51" s="14">
        <f t="shared" si="18"/>
        <v>0</v>
      </c>
      <c r="AE51" s="14">
        <f t="shared" si="18"/>
        <v>0</v>
      </c>
      <c r="AF51" s="14">
        <f t="shared" si="18"/>
        <v>0</v>
      </c>
      <c r="AG51" s="14">
        <f t="shared" si="18"/>
        <v>0</v>
      </c>
      <c r="AH51" s="14">
        <f t="shared" si="18"/>
        <v>0</v>
      </c>
      <c r="AI51" s="14">
        <f t="shared" si="18"/>
        <v>0</v>
      </c>
      <c r="AJ51" s="14">
        <f t="shared" si="18"/>
        <v>0</v>
      </c>
      <c r="AK51" s="14">
        <f t="shared" si="18"/>
        <v>0</v>
      </c>
      <c r="AL51" s="14">
        <f t="shared" si="18"/>
        <v>0</v>
      </c>
      <c r="AM51" s="14">
        <f t="shared" si="18"/>
        <v>0</v>
      </c>
      <c r="AN51" s="14">
        <f t="shared" si="18"/>
        <v>0</v>
      </c>
      <c r="AO51" s="14">
        <f t="shared" si="18"/>
        <v>0</v>
      </c>
      <c r="AP51" s="14">
        <f t="shared" si="18"/>
        <v>0</v>
      </c>
      <c r="AQ51" s="14">
        <f t="shared" si="18"/>
        <v>0</v>
      </c>
      <c r="AR51" s="14">
        <f t="shared" si="18"/>
        <v>0</v>
      </c>
      <c r="AS51" s="14">
        <f t="shared" si="18"/>
        <v>0</v>
      </c>
      <c r="AT51" s="14">
        <f t="shared" si="18"/>
        <v>0</v>
      </c>
      <c r="AU51" s="14">
        <f t="shared" si="18"/>
        <v>0</v>
      </c>
      <c r="AV51" s="14">
        <f t="shared" si="18"/>
        <v>0</v>
      </c>
      <c r="AW51" s="14">
        <f t="shared" si="18"/>
        <v>0</v>
      </c>
      <c r="AX51" s="14">
        <f t="shared" si="18"/>
        <v>0</v>
      </c>
      <c r="AY51" s="14">
        <f t="shared" si="18"/>
        <v>0</v>
      </c>
      <c r="AZ51" s="14">
        <f t="shared" si="18"/>
        <v>0</v>
      </c>
      <c r="BA51" s="14">
        <f t="shared" si="18"/>
        <v>0</v>
      </c>
      <c r="BB51" s="14">
        <f t="shared" si="18"/>
        <v>0</v>
      </c>
      <c r="BC51" s="14">
        <f t="shared" si="18"/>
        <v>0</v>
      </c>
      <c r="BD51" s="14">
        <f t="shared" si="18"/>
        <v>0</v>
      </c>
      <c r="BE51" s="14">
        <f t="shared" si="18"/>
        <v>0</v>
      </c>
      <c r="BF51" s="14">
        <f t="shared" si="18"/>
        <v>0</v>
      </c>
      <c r="BG51" s="14">
        <f t="shared" si="18"/>
        <v>0</v>
      </c>
      <c r="BH51" s="14">
        <f t="shared" si="18"/>
        <v>0</v>
      </c>
      <c r="BI51" s="14">
        <f t="shared" si="18"/>
        <v>0</v>
      </c>
    </row>
    <row r="52" spans="1:61" s="4" customFormat="1" ht="31.5">
      <c r="A52" s="7" t="s">
        <v>117</v>
      </c>
      <c r="B52" s="8" t="s">
        <v>118</v>
      </c>
      <c r="C52" s="9" t="s">
        <v>62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4">
        <v>0</v>
      </c>
      <c r="AD52" s="14">
        <v>0</v>
      </c>
      <c r="AE52" s="14">
        <v>0</v>
      </c>
      <c r="AF52" s="14">
        <v>0</v>
      </c>
      <c r="AG52" s="14">
        <v>0</v>
      </c>
      <c r="AH52" s="14">
        <v>0</v>
      </c>
      <c r="AI52" s="14">
        <v>0</v>
      </c>
      <c r="AJ52" s="14">
        <v>0</v>
      </c>
      <c r="AK52" s="14">
        <v>0</v>
      </c>
      <c r="AL52" s="14">
        <v>0</v>
      </c>
      <c r="AM52" s="14">
        <v>0</v>
      </c>
      <c r="AN52" s="14">
        <v>0</v>
      </c>
      <c r="AO52" s="14">
        <v>0</v>
      </c>
      <c r="AP52" s="14">
        <v>0</v>
      </c>
      <c r="AQ52" s="14">
        <v>0</v>
      </c>
      <c r="AR52" s="14">
        <v>0</v>
      </c>
      <c r="AS52" s="14">
        <v>0</v>
      </c>
      <c r="AT52" s="14">
        <v>0</v>
      </c>
      <c r="AU52" s="14">
        <v>0</v>
      </c>
      <c r="AV52" s="14">
        <v>0</v>
      </c>
      <c r="AW52" s="14">
        <v>0</v>
      </c>
      <c r="AX52" s="14">
        <v>0</v>
      </c>
      <c r="AY52" s="14">
        <v>0</v>
      </c>
      <c r="AZ52" s="14">
        <v>0</v>
      </c>
      <c r="BA52" s="14">
        <v>0</v>
      </c>
      <c r="BB52" s="14">
        <v>0</v>
      </c>
      <c r="BC52" s="14">
        <v>0</v>
      </c>
      <c r="BD52" s="14">
        <v>0</v>
      </c>
      <c r="BE52" s="14">
        <v>0</v>
      </c>
      <c r="BF52" s="14">
        <v>0</v>
      </c>
      <c r="BG52" s="14">
        <v>0</v>
      </c>
      <c r="BH52" s="14">
        <v>0</v>
      </c>
      <c r="BI52" s="14">
        <v>0</v>
      </c>
    </row>
    <row r="53" spans="1:61" s="4" customFormat="1" ht="47.25">
      <c r="A53" s="7" t="s">
        <v>119</v>
      </c>
      <c r="B53" s="8" t="s">
        <v>120</v>
      </c>
      <c r="C53" s="9" t="s">
        <v>62</v>
      </c>
      <c r="D53" s="14">
        <f>SUM(D54:D56)</f>
        <v>0</v>
      </c>
      <c r="E53" s="14">
        <f t="shared" ref="E53:BI53" si="19">SUM(E54:E56)</f>
        <v>0</v>
      </c>
      <c r="F53" s="14">
        <f t="shared" si="19"/>
        <v>0</v>
      </c>
      <c r="G53" s="14">
        <f t="shared" si="19"/>
        <v>0</v>
      </c>
      <c r="H53" s="14">
        <f t="shared" si="19"/>
        <v>0</v>
      </c>
      <c r="I53" s="14">
        <f t="shared" si="19"/>
        <v>0</v>
      </c>
      <c r="J53" s="14">
        <f t="shared" si="19"/>
        <v>0</v>
      </c>
      <c r="K53" s="14">
        <f t="shared" si="19"/>
        <v>0</v>
      </c>
      <c r="L53" s="14">
        <f t="shared" si="19"/>
        <v>0</v>
      </c>
      <c r="M53" s="14">
        <f t="shared" si="19"/>
        <v>0</v>
      </c>
      <c r="N53" s="14">
        <f t="shared" si="19"/>
        <v>0</v>
      </c>
      <c r="O53" s="14">
        <f t="shared" si="19"/>
        <v>0</v>
      </c>
      <c r="P53" s="14">
        <f t="shared" si="19"/>
        <v>0</v>
      </c>
      <c r="Q53" s="14">
        <f t="shared" si="19"/>
        <v>0</v>
      </c>
      <c r="R53" s="14">
        <f t="shared" si="19"/>
        <v>0</v>
      </c>
      <c r="S53" s="14">
        <f t="shared" si="19"/>
        <v>0</v>
      </c>
      <c r="T53" s="14">
        <f t="shared" si="19"/>
        <v>0</v>
      </c>
      <c r="U53" s="14">
        <f t="shared" si="19"/>
        <v>0</v>
      </c>
      <c r="V53" s="14">
        <f t="shared" si="19"/>
        <v>0</v>
      </c>
      <c r="W53" s="14">
        <f t="shared" si="19"/>
        <v>0</v>
      </c>
      <c r="X53" s="14">
        <f t="shared" si="19"/>
        <v>0</v>
      </c>
      <c r="Y53" s="14">
        <f t="shared" si="19"/>
        <v>0</v>
      </c>
      <c r="Z53" s="14">
        <f t="shared" si="19"/>
        <v>0</v>
      </c>
      <c r="AA53" s="14">
        <f t="shared" si="19"/>
        <v>3.7</v>
      </c>
      <c r="AB53" s="14">
        <f t="shared" si="19"/>
        <v>0</v>
      </c>
      <c r="AC53" s="14">
        <f t="shared" si="19"/>
        <v>0</v>
      </c>
      <c r="AD53" s="14">
        <f t="shared" si="19"/>
        <v>0</v>
      </c>
      <c r="AE53" s="14">
        <f t="shared" si="19"/>
        <v>0</v>
      </c>
      <c r="AF53" s="14">
        <f t="shared" si="19"/>
        <v>0</v>
      </c>
      <c r="AG53" s="14">
        <f t="shared" si="19"/>
        <v>0</v>
      </c>
      <c r="AH53" s="14">
        <f t="shared" si="19"/>
        <v>0</v>
      </c>
      <c r="AI53" s="14">
        <f t="shared" si="19"/>
        <v>0</v>
      </c>
      <c r="AJ53" s="14">
        <f t="shared" si="19"/>
        <v>0</v>
      </c>
      <c r="AK53" s="14">
        <f t="shared" si="19"/>
        <v>0</v>
      </c>
      <c r="AL53" s="14">
        <f t="shared" si="19"/>
        <v>0</v>
      </c>
      <c r="AM53" s="14">
        <f t="shared" si="19"/>
        <v>0</v>
      </c>
      <c r="AN53" s="14">
        <f t="shared" si="19"/>
        <v>0</v>
      </c>
      <c r="AO53" s="14">
        <f t="shared" si="19"/>
        <v>0</v>
      </c>
      <c r="AP53" s="14">
        <f t="shared" si="19"/>
        <v>0</v>
      </c>
      <c r="AQ53" s="14">
        <f t="shared" si="19"/>
        <v>0</v>
      </c>
      <c r="AR53" s="14">
        <f t="shared" si="19"/>
        <v>0</v>
      </c>
      <c r="AS53" s="14">
        <f t="shared" si="19"/>
        <v>0</v>
      </c>
      <c r="AT53" s="14">
        <f t="shared" si="19"/>
        <v>0</v>
      </c>
      <c r="AU53" s="14">
        <f t="shared" si="19"/>
        <v>0</v>
      </c>
      <c r="AV53" s="14">
        <f t="shared" si="19"/>
        <v>0</v>
      </c>
      <c r="AW53" s="14">
        <f t="shared" si="19"/>
        <v>0</v>
      </c>
      <c r="AX53" s="14">
        <f t="shared" si="19"/>
        <v>0</v>
      </c>
      <c r="AY53" s="14">
        <f t="shared" si="19"/>
        <v>0</v>
      </c>
      <c r="AZ53" s="14">
        <f t="shared" si="19"/>
        <v>0</v>
      </c>
      <c r="BA53" s="14">
        <f t="shared" si="19"/>
        <v>0</v>
      </c>
      <c r="BB53" s="14">
        <f t="shared" si="19"/>
        <v>0</v>
      </c>
      <c r="BC53" s="14">
        <f t="shared" si="19"/>
        <v>0</v>
      </c>
      <c r="BD53" s="14">
        <f t="shared" si="19"/>
        <v>0</v>
      </c>
      <c r="BE53" s="14">
        <f t="shared" si="19"/>
        <v>0</v>
      </c>
      <c r="BF53" s="14">
        <f t="shared" si="19"/>
        <v>0</v>
      </c>
      <c r="BG53" s="14">
        <f t="shared" si="19"/>
        <v>0</v>
      </c>
      <c r="BH53" s="14">
        <f t="shared" si="19"/>
        <v>0</v>
      </c>
      <c r="BI53" s="14">
        <f t="shared" si="19"/>
        <v>0</v>
      </c>
    </row>
    <row r="54" spans="1:61" s="4" customFormat="1" ht="63">
      <c r="A54" s="7" t="s">
        <v>201</v>
      </c>
      <c r="B54" s="16" t="s">
        <v>215</v>
      </c>
      <c r="C54" s="15" t="s">
        <v>216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3.7</v>
      </c>
      <c r="AB54" s="14">
        <v>0</v>
      </c>
      <c r="AC54" s="14">
        <v>0</v>
      </c>
      <c r="AD54" s="14">
        <v>0</v>
      </c>
      <c r="AE54" s="14">
        <v>0</v>
      </c>
      <c r="AF54" s="14">
        <v>0</v>
      </c>
      <c r="AG54" s="14">
        <v>0</v>
      </c>
      <c r="AH54" s="14">
        <v>0</v>
      </c>
      <c r="AI54" s="14">
        <v>0</v>
      </c>
      <c r="AJ54" s="14">
        <v>0</v>
      </c>
      <c r="AK54" s="14">
        <v>0</v>
      </c>
      <c r="AL54" s="14">
        <v>0</v>
      </c>
      <c r="AM54" s="14">
        <v>0</v>
      </c>
      <c r="AN54" s="14">
        <v>0</v>
      </c>
      <c r="AO54" s="14">
        <v>0</v>
      </c>
      <c r="AP54" s="14">
        <v>0</v>
      </c>
      <c r="AQ54" s="14">
        <v>0</v>
      </c>
      <c r="AR54" s="14">
        <v>0</v>
      </c>
      <c r="AS54" s="14">
        <v>0</v>
      </c>
      <c r="AT54" s="14">
        <v>0</v>
      </c>
      <c r="AU54" s="14">
        <v>0</v>
      </c>
      <c r="AV54" s="14">
        <v>0</v>
      </c>
      <c r="AW54" s="14">
        <v>0</v>
      </c>
      <c r="AX54" s="14">
        <v>0</v>
      </c>
      <c r="AY54" s="14">
        <v>0</v>
      </c>
      <c r="AZ54" s="14">
        <v>0</v>
      </c>
      <c r="BA54" s="14">
        <v>0</v>
      </c>
      <c r="BB54" s="14">
        <v>0</v>
      </c>
      <c r="BC54" s="14">
        <v>0</v>
      </c>
      <c r="BD54" s="14">
        <v>0</v>
      </c>
      <c r="BE54" s="14">
        <v>0</v>
      </c>
      <c r="BF54" s="14">
        <v>0</v>
      </c>
      <c r="BG54" s="14">
        <v>0</v>
      </c>
      <c r="BH54" s="14">
        <v>0</v>
      </c>
      <c r="BI54" s="14">
        <v>0</v>
      </c>
    </row>
    <row r="55" spans="1:61" s="4" customFormat="1" ht="31.5">
      <c r="A55" s="7" t="s">
        <v>212</v>
      </c>
      <c r="B55" s="19" t="s">
        <v>213</v>
      </c>
      <c r="C55" s="15" t="s">
        <v>214</v>
      </c>
      <c r="D55" s="14">
        <f t="shared" ref="D55:AM55" si="20">D75</f>
        <v>0</v>
      </c>
      <c r="E55" s="14">
        <f t="shared" si="20"/>
        <v>0</v>
      </c>
      <c r="F55" s="14">
        <f t="shared" si="20"/>
        <v>0</v>
      </c>
      <c r="G55" s="14">
        <f t="shared" si="20"/>
        <v>0</v>
      </c>
      <c r="H55" s="14">
        <f t="shared" si="20"/>
        <v>0</v>
      </c>
      <c r="I55" s="14">
        <f t="shared" si="20"/>
        <v>0</v>
      </c>
      <c r="J55" s="14">
        <f t="shared" si="20"/>
        <v>0</v>
      </c>
      <c r="K55" s="14">
        <f t="shared" si="20"/>
        <v>0</v>
      </c>
      <c r="L55" s="14">
        <f t="shared" si="20"/>
        <v>0</v>
      </c>
      <c r="M55" s="14">
        <f t="shared" si="20"/>
        <v>0</v>
      </c>
      <c r="N55" s="14">
        <f t="shared" si="20"/>
        <v>0</v>
      </c>
      <c r="O55" s="14">
        <f t="shared" si="20"/>
        <v>0</v>
      </c>
      <c r="P55" s="14">
        <f t="shared" si="20"/>
        <v>0</v>
      </c>
      <c r="Q55" s="14">
        <f t="shared" si="20"/>
        <v>0</v>
      </c>
      <c r="R55" s="14">
        <f t="shared" si="20"/>
        <v>0</v>
      </c>
      <c r="S55" s="14">
        <f t="shared" si="20"/>
        <v>0</v>
      </c>
      <c r="T55" s="14">
        <f t="shared" si="20"/>
        <v>0</v>
      </c>
      <c r="U55" s="14">
        <f t="shared" si="20"/>
        <v>0</v>
      </c>
      <c r="V55" s="14">
        <f t="shared" si="20"/>
        <v>0</v>
      </c>
      <c r="W55" s="14">
        <f t="shared" si="20"/>
        <v>0</v>
      </c>
      <c r="X55" s="14">
        <f t="shared" si="20"/>
        <v>0</v>
      </c>
      <c r="Y55" s="14">
        <f t="shared" si="20"/>
        <v>0</v>
      </c>
      <c r="Z55" s="14">
        <f t="shared" si="20"/>
        <v>0</v>
      </c>
      <c r="AA55" s="14">
        <f t="shared" si="20"/>
        <v>0</v>
      </c>
      <c r="AB55" s="14">
        <f t="shared" si="20"/>
        <v>0</v>
      </c>
      <c r="AC55" s="14">
        <f t="shared" si="20"/>
        <v>0</v>
      </c>
      <c r="AD55" s="14">
        <f t="shared" si="20"/>
        <v>0</v>
      </c>
      <c r="AE55" s="14">
        <f t="shared" si="20"/>
        <v>0</v>
      </c>
      <c r="AF55" s="14">
        <f t="shared" si="20"/>
        <v>0</v>
      </c>
      <c r="AG55" s="14">
        <f t="shared" si="20"/>
        <v>0</v>
      </c>
      <c r="AH55" s="14">
        <f t="shared" si="20"/>
        <v>0</v>
      </c>
      <c r="AI55" s="14">
        <f t="shared" si="20"/>
        <v>0</v>
      </c>
      <c r="AJ55" s="14">
        <f t="shared" si="20"/>
        <v>0</v>
      </c>
      <c r="AK55" s="14">
        <f t="shared" si="20"/>
        <v>0</v>
      </c>
      <c r="AL55" s="14">
        <f t="shared" si="20"/>
        <v>0</v>
      </c>
      <c r="AM55" s="14">
        <f t="shared" si="20"/>
        <v>0</v>
      </c>
      <c r="AN55" s="14">
        <f>AN75</f>
        <v>0</v>
      </c>
      <c r="AO55" s="14">
        <f t="shared" ref="AO55:BI55" si="21">AO75</f>
        <v>0</v>
      </c>
      <c r="AP55" s="14">
        <f t="shared" si="21"/>
        <v>0</v>
      </c>
      <c r="AQ55" s="14">
        <f t="shared" si="21"/>
        <v>0</v>
      </c>
      <c r="AR55" s="14">
        <f t="shared" si="21"/>
        <v>0</v>
      </c>
      <c r="AS55" s="14">
        <f t="shared" si="21"/>
        <v>0</v>
      </c>
      <c r="AT55" s="14">
        <f t="shared" si="21"/>
        <v>0</v>
      </c>
      <c r="AU55" s="14">
        <f t="shared" si="21"/>
        <v>0</v>
      </c>
      <c r="AV55" s="14">
        <f t="shared" si="21"/>
        <v>0</v>
      </c>
      <c r="AW55" s="14">
        <f t="shared" si="21"/>
        <v>0</v>
      </c>
      <c r="AX55" s="14">
        <f t="shared" si="21"/>
        <v>0</v>
      </c>
      <c r="AY55" s="14">
        <f t="shared" si="21"/>
        <v>0</v>
      </c>
      <c r="AZ55" s="14">
        <f t="shared" si="21"/>
        <v>0</v>
      </c>
      <c r="BA55" s="14">
        <f t="shared" si="21"/>
        <v>0</v>
      </c>
      <c r="BB55" s="14">
        <f t="shared" si="21"/>
        <v>0</v>
      </c>
      <c r="BC55" s="14">
        <f t="shared" si="21"/>
        <v>0</v>
      </c>
      <c r="BD55" s="14">
        <f t="shared" si="21"/>
        <v>0</v>
      </c>
      <c r="BE55" s="14">
        <f t="shared" si="21"/>
        <v>0</v>
      </c>
      <c r="BF55" s="14">
        <f t="shared" si="21"/>
        <v>0</v>
      </c>
      <c r="BG55" s="14">
        <f t="shared" si="21"/>
        <v>0</v>
      </c>
      <c r="BH55" s="14">
        <f t="shared" si="21"/>
        <v>0</v>
      </c>
      <c r="BI55" s="14">
        <f t="shared" si="21"/>
        <v>0</v>
      </c>
    </row>
    <row r="56" spans="1:61" s="4" customFormat="1" ht="47.25">
      <c r="A56" s="7" t="s">
        <v>220</v>
      </c>
      <c r="B56" s="19" t="s">
        <v>221</v>
      </c>
      <c r="C56" s="15" t="s">
        <v>222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4">
        <v>0</v>
      </c>
      <c r="AD56" s="14">
        <v>0</v>
      </c>
      <c r="AE56" s="14">
        <v>0</v>
      </c>
      <c r="AF56" s="14">
        <v>0</v>
      </c>
      <c r="AG56" s="14">
        <v>0</v>
      </c>
      <c r="AH56" s="14">
        <v>0</v>
      </c>
      <c r="AI56" s="14">
        <v>0</v>
      </c>
      <c r="AJ56" s="14">
        <v>0</v>
      </c>
      <c r="AK56" s="14">
        <v>0</v>
      </c>
      <c r="AL56" s="14">
        <v>0</v>
      </c>
      <c r="AM56" s="14">
        <v>0</v>
      </c>
      <c r="AN56" s="14">
        <v>0</v>
      </c>
      <c r="AO56" s="14">
        <v>0</v>
      </c>
      <c r="AP56" s="14">
        <v>0</v>
      </c>
      <c r="AQ56" s="14">
        <v>0</v>
      </c>
      <c r="AR56" s="14">
        <v>0</v>
      </c>
      <c r="AS56" s="14">
        <v>0</v>
      </c>
      <c r="AT56" s="14">
        <v>0</v>
      </c>
      <c r="AU56" s="14">
        <v>0</v>
      </c>
      <c r="AV56" s="14">
        <v>0</v>
      </c>
      <c r="AW56" s="14">
        <v>0</v>
      </c>
      <c r="AX56" s="14">
        <v>0</v>
      </c>
      <c r="AY56" s="14">
        <v>0</v>
      </c>
      <c r="AZ56" s="14">
        <v>0</v>
      </c>
      <c r="BA56" s="14">
        <v>0</v>
      </c>
      <c r="BB56" s="14">
        <v>0</v>
      </c>
      <c r="BC56" s="14">
        <v>0</v>
      </c>
      <c r="BD56" s="14">
        <v>0</v>
      </c>
      <c r="BE56" s="14">
        <v>0</v>
      </c>
      <c r="BF56" s="14">
        <v>0</v>
      </c>
      <c r="BG56" s="14">
        <v>0</v>
      </c>
      <c r="BH56" s="14">
        <v>0</v>
      </c>
      <c r="BI56" s="14">
        <v>0</v>
      </c>
    </row>
    <row r="57" spans="1:61" s="4" customFormat="1" ht="47.25">
      <c r="A57" s="7" t="s">
        <v>121</v>
      </c>
      <c r="B57" s="8" t="s">
        <v>122</v>
      </c>
      <c r="C57" s="9" t="s">
        <v>62</v>
      </c>
      <c r="D57" s="14">
        <f t="shared" ref="D57:BI57" si="22">SUM(D58:D65)</f>
        <v>0</v>
      </c>
      <c r="E57" s="14">
        <f t="shared" si="22"/>
        <v>0</v>
      </c>
      <c r="F57" s="14">
        <f t="shared" si="22"/>
        <v>0</v>
      </c>
      <c r="G57" s="14">
        <f t="shared" si="22"/>
        <v>0</v>
      </c>
      <c r="H57" s="14">
        <f t="shared" si="22"/>
        <v>0</v>
      </c>
      <c r="I57" s="14">
        <f t="shared" si="22"/>
        <v>0</v>
      </c>
      <c r="J57" s="14">
        <f t="shared" si="22"/>
        <v>0</v>
      </c>
      <c r="K57" s="14">
        <f t="shared" si="22"/>
        <v>0</v>
      </c>
      <c r="L57" s="14">
        <f t="shared" si="22"/>
        <v>0</v>
      </c>
      <c r="M57" s="14">
        <f t="shared" si="22"/>
        <v>0</v>
      </c>
      <c r="N57" s="14">
        <f t="shared" si="22"/>
        <v>0</v>
      </c>
      <c r="O57" s="14">
        <f t="shared" si="22"/>
        <v>0</v>
      </c>
      <c r="P57" s="14">
        <f t="shared" si="22"/>
        <v>0</v>
      </c>
      <c r="Q57" s="14">
        <f t="shared" si="22"/>
        <v>0</v>
      </c>
      <c r="R57" s="14">
        <f t="shared" si="22"/>
        <v>0</v>
      </c>
      <c r="S57" s="14">
        <f t="shared" si="22"/>
        <v>0</v>
      </c>
      <c r="T57" s="14">
        <f t="shared" si="22"/>
        <v>0</v>
      </c>
      <c r="U57" s="14">
        <f t="shared" si="22"/>
        <v>0</v>
      </c>
      <c r="V57" s="14">
        <f t="shared" si="22"/>
        <v>0</v>
      </c>
      <c r="W57" s="14">
        <f t="shared" si="22"/>
        <v>0</v>
      </c>
      <c r="X57" s="14">
        <f t="shared" si="22"/>
        <v>0</v>
      </c>
      <c r="Y57" s="14">
        <f t="shared" si="22"/>
        <v>0</v>
      </c>
      <c r="Z57" s="14">
        <f t="shared" si="22"/>
        <v>0</v>
      </c>
      <c r="AA57" s="14">
        <f t="shared" si="22"/>
        <v>0</v>
      </c>
      <c r="AB57" s="14">
        <f t="shared" si="22"/>
        <v>0</v>
      </c>
      <c r="AC57" s="14">
        <f t="shared" si="22"/>
        <v>0</v>
      </c>
      <c r="AD57" s="14">
        <f t="shared" si="22"/>
        <v>0</v>
      </c>
      <c r="AE57" s="14">
        <f t="shared" si="22"/>
        <v>0</v>
      </c>
      <c r="AF57" s="14">
        <f t="shared" si="22"/>
        <v>0</v>
      </c>
      <c r="AG57" s="14">
        <f t="shared" si="22"/>
        <v>0</v>
      </c>
      <c r="AH57" s="14">
        <f t="shared" si="22"/>
        <v>0</v>
      </c>
      <c r="AI57" s="14">
        <f t="shared" si="22"/>
        <v>0</v>
      </c>
      <c r="AJ57" s="14">
        <f t="shared" si="22"/>
        <v>0</v>
      </c>
      <c r="AK57" s="14">
        <f t="shared" si="22"/>
        <v>0</v>
      </c>
      <c r="AL57" s="14">
        <f t="shared" si="22"/>
        <v>0</v>
      </c>
      <c r="AM57" s="14">
        <f t="shared" si="22"/>
        <v>0</v>
      </c>
      <c r="AN57" s="14">
        <f t="shared" si="22"/>
        <v>0</v>
      </c>
      <c r="AO57" s="14">
        <f t="shared" si="22"/>
        <v>0</v>
      </c>
      <c r="AP57" s="14">
        <f t="shared" si="22"/>
        <v>0</v>
      </c>
      <c r="AQ57" s="14">
        <f t="shared" si="22"/>
        <v>0</v>
      </c>
      <c r="AR57" s="14">
        <f t="shared" si="22"/>
        <v>0</v>
      </c>
      <c r="AS57" s="14">
        <f t="shared" si="22"/>
        <v>0</v>
      </c>
      <c r="AT57" s="14">
        <f t="shared" si="22"/>
        <v>0</v>
      </c>
      <c r="AU57" s="14">
        <f t="shared" si="22"/>
        <v>0</v>
      </c>
      <c r="AV57" s="14">
        <f t="shared" si="22"/>
        <v>0</v>
      </c>
      <c r="AW57" s="14">
        <f t="shared" si="22"/>
        <v>0</v>
      </c>
      <c r="AX57" s="14">
        <f t="shared" si="22"/>
        <v>0</v>
      </c>
      <c r="AY57" s="14">
        <f t="shared" si="22"/>
        <v>0</v>
      </c>
      <c r="AZ57" s="14">
        <f t="shared" si="22"/>
        <v>0</v>
      </c>
      <c r="BA57" s="14">
        <f t="shared" si="22"/>
        <v>0</v>
      </c>
      <c r="BB57" s="14">
        <f t="shared" si="22"/>
        <v>0</v>
      </c>
      <c r="BC57" s="14">
        <f t="shared" si="22"/>
        <v>0</v>
      </c>
      <c r="BD57" s="14">
        <f t="shared" si="22"/>
        <v>0</v>
      </c>
      <c r="BE57" s="14">
        <f t="shared" si="22"/>
        <v>0</v>
      </c>
      <c r="BF57" s="14">
        <f t="shared" si="22"/>
        <v>0</v>
      </c>
      <c r="BG57" s="14">
        <f t="shared" si="22"/>
        <v>0</v>
      </c>
      <c r="BH57" s="14">
        <f t="shared" si="22"/>
        <v>0</v>
      </c>
      <c r="BI57" s="14">
        <f t="shared" si="22"/>
        <v>0</v>
      </c>
    </row>
    <row r="58" spans="1:61" s="4" customFormat="1" ht="47.25">
      <c r="A58" s="7" t="s">
        <v>123</v>
      </c>
      <c r="B58" s="8" t="s">
        <v>124</v>
      </c>
      <c r="C58" s="9" t="s">
        <v>62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14">
        <v>0</v>
      </c>
      <c r="AG58" s="14">
        <v>0</v>
      </c>
      <c r="AH58" s="14">
        <v>0</v>
      </c>
      <c r="AI58" s="14">
        <v>0</v>
      </c>
      <c r="AJ58" s="14">
        <v>0</v>
      </c>
      <c r="AK58" s="14">
        <v>0</v>
      </c>
      <c r="AL58" s="14">
        <v>0</v>
      </c>
      <c r="AM58" s="14">
        <v>0</v>
      </c>
      <c r="AN58" s="14">
        <v>0</v>
      </c>
      <c r="AO58" s="14">
        <v>0</v>
      </c>
      <c r="AP58" s="14">
        <v>0</v>
      </c>
      <c r="AQ58" s="14">
        <v>0</v>
      </c>
      <c r="AR58" s="14">
        <v>0</v>
      </c>
      <c r="AS58" s="14">
        <v>0</v>
      </c>
      <c r="AT58" s="14">
        <v>0</v>
      </c>
      <c r="AU58" s="14">
        <v>0</v>
      </c>
      <c r="AV58" s="14">
        <v>0</v>
      </c>
      <c r="AW58" s="14">
        <v>0</v>
      </c>
      <c r="AX58" s="14">
        <v>0</v>
      </c>
      <c r="AY58" s="14">
        <v>0</v>
      </c>
      <c r="AZ58" s="14">
        <v>0</v>
      </c>
      <c r="BA58" s="14">
        <v>0</v>
      </c>
      <c r="BB58" s="14">
        <v>0</v>
      </c>
      <c r="BC58" s="14">
        <v>0</v>
      </c>
      <c r="BD58" s="14">
        <v>0</v>
      </c>
      <c r="BE58" s="14">
        <v>0</v>
      </c>
      <c r="BF58" s="14">
        <v>0</v>
      </c>
      <c r="BG58" s="14">
        <v>0</v>
      </c>
      <c r="BH58" s="14">
        <v>0</v>
      </c>
      <c r="BI58" s="14">
        <v>0</v>
      </c>
    </row>
    <row r="59" spans="1:61" s="4" customFormat="1" ht="47.25">
      <c r="A59" s="7" t="s">
        <v>125</v>
      </c>
      <c r="B59" s="8" t="s">
        <v>126</v>
      </c>
      <c r="C59" s="9" t="s">
        <v>62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14">
        <v>0</v>
      </c>
      <c r="AG59" s="14">
        <v>0</v>
      </c>
      <c r="AH59" s="14">
        <v>0</v>
      </c>
      <c r="AI59" s="14">
        <v>0</v>
      </c>
      <c r="AJ59" s="14">
        <v>0</v>
      </c>
      <c r="AK59" s="14">
        <v>0</v>
      </c>
      <c r="AL59" s="14">
        <v>0</v>
      </c>
      <c r="AM59" s="14">
        <v>0</v>
      </c>
      <c r="AN59" s="14">
        <v>0</v>
      </c>
      <c r="AO59" s="14">
        <v>0</v>
      </c>
      <c r="AP59" s="14">
        <v>0</v>
      </c>
      <c r="AQ59" s="14">
        <v>0</v>
      </c>
      <c r="AR59" s="14">
        <v>0</v>
      </c>
      <c r="AS59" s="14">
        <v>0</v>
      </c>
      <c r="AT59" s="14">
        <v>0</v>
      </c>
      <c r="AU59" s="14">
        <v>0</v>
      </c>
      <c r="AV59" s="14">
        <v>0</v>
      </c>
      <c r="AW59" s="14">
        <v>0</v>
      </c>
      <c r="AX59" s="14">
        <v>0</v>
      </c>
      <c r="AY59" s="14">
        <v>0</v>
      </c>
      <c r="AZ59" s="14">
        <v>0</v>
      </c>
      <c r="BA59" s="14">
        <v>0</v>
      </c>
      <c r="BB59" s="14">
        <v>0</v>
      </c>
      <c r="BC59" s="14">
        <v>0</v>
      </c>
      <c r="BD59" s="14">
        <v>0</v>
      </c>
      <c r="BE59" s="14">
        <v>0</v>
      </c>
      <c r="BF59" s="14">
        <v>0</v>
      </c>
      <c r="BG59" s="14">
        <v>0</v>
      </c>
      <c r="BH59" s="14">
        <v>0</v>
      </c>
      <c r="BI59" s="14">
        <v>0</v>
      </c>
    </row>
    <row r="60" spans="1:61" s="4" customFormat="1" ht="31.5">
      <c r="A60" s="7" t="s">
        <v>127</v>
      </c>
      <c r="B60" s="8" t="s">
        <v>128</v>
      </c>
      <c r="C60" s="9" t="s">
        <v>62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4">
        <v>0</v>
      </c>
      <c r="AD60" s="14">
        <v>0</v>
      </c>
      <c r="AE60" s="14">
        <v>0</v>
      </c>
      <c r="AF60" s="14">
        <v>0</v>
      </c>
      <c r="AG60" s="14">
        <v>0</v>
      </c>
      <c r="AH60" s="14">
        <v>0</v>
      </c>
      <c r="AI60" s="14">
        <v>0</v>
      </c>
      <c r="AJ60" s="14">
        <v>0</v>
      </c>
      <c r="AK60" s="14">
        <v>0</v>
      </c>
      <c r="AL60" s="14">
        <v>0</v>
      </c>
      <c r="AM60" s="14">
        <v>0</v>
      </c>
      <c r="AN60" s="14">
        <v>0</v>
      </c>
      <c r="AO60" s="14">
        <v>0</v>
      </c>
      <c r="AP60" s="14">
        <v>0</v>
      </c>
      <c r="AQ60" s="14">
        <v>0</v>
      </c>
      <c r="AR60" s="14">
        <v>0</v>
      </c>
      <c r="AS60" s="14">
        <v>0</v>
      </c>
      <c r="AT60" s="14">
        <v>0</v>
      </c>
      <c r="AU60" s="14">
        <v>0</v>
      </c>
      <c r="AV60" s="14">
        <v>0</v>
      </c>
      <c r="AW60" s="14">
        <v>0</v>
      </c>
      <c r="AX60" s="14">
        <v>0</v>
      </c>
      <c r="AY60" s="14">
        <v>0</v>
      </c>
      <c r="AZ60" s="14">
        <v>0</v>
      </c>
      <c r="BA60" s="14">
        <v>0</v>
      </c>
      <c r="BB60" s="14">
        <v>0</v>
      </c>
      <c r="BC60" s="14">
        <v>0</v>
      </c>
      <c r="BD60" s="14">
        <v>0</v>
      </c>
      <c r="BE60" s="14">
        <v>0</v>
      </c>
      <c r="BF60" s="14">
        <v>0</v>
      </c>
      <c r="BG60" s="14">
        <v>0</v>
      </c>
      <c r="BH60" s="14">
        <v>0</v>
      </c>
      <c r="BI60" s="14">
        <v>0</v>
      </c>
    </row>
    <row r="61" spans="1:61" s="4" customFormat="1" ht="51.75" customHeight="1">
      <c r="A61" s="7" t="s">
        <v>129</v>
      </c>
      <c r="B61" s="8" t="s">
        <v>130</v>
      </c>
      <c r="C61" s="9" t="s">
        <v>62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0</v>
      </c>
      <c r="AL61" s="14">
        <v>0</v>
      </c>
      <c r="AM61" s="14">
        <v>0</v>
      </c>
      <c r="AN61" s="14">
        <v>0</v>
      </c>
      <c r="AO61" s="14">
        <v>0</v>
      </c>
      <c r="AP61" s="14">
        <v>0</v>
      </c>
      <c r="AQ61" s="14">
        <v>0</v>
      </c>
      <c r="AR61" s="14">
        <v>0</v>
      </c>
      <c r="AS61" s="14">
        <v>0</v>
      </c>
      <c r="AT61" s="14">
        <v>0</v>
      </c>
      <c r="AU61" s="14">
        <v>0</v>
      </c>
      <c r="AV61" s="14">
        <v>0</v>
      </c>
      <c r="AW61" s="14">
        <v>0</v>
      </c>
      <c r="AX61" s="14">
        <v>0</v>
      </c>
      <c r="AY61" s="14">
        <v>0</v>
      </c>
      <c r="AZ61" s="14">
        <v>0</v>
      </c>
      <c r="BA61" s="14">
        <v>0</v>
      </c>
      <c r="BB61" s="14">
        <v>0</v>
      </c>
      <c r="BC61" s="14">
        <v>0</v>
      </c>
      <c r="BD61" s="14">
        <v>0</v>
      </c>
      <c r="BE61" s="14">
        <v>0</v>
      </c>
      <c r="BF61" s="14">
        <v>0</v>
      </c>
      <c r="BG61" s="14">
        <v>0</v>
      </c>
      <c r="BH61" s="14">
        <v>0</v>
      </c>
      <c r="BI61" s="14">
        <v>0</v>
      </c>
    </row>
    <row r="62" spans="1:61" s="4" customFormat="1" ht="63">
      <c r="A62" s="7" t="s">
        <v>131</v>
      </c>
      <c r="B62" s="8" t="s">
        <v>132</v>
      </c>
      <c r="C62" s="9" t="s">
        <v>62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0</v>
      </c>
      <c r="AG62" s="14">
        <v>0</v>
      </c>
      <c r="AH62" s="14">
        <v>0</v>
      </c>
      <c r="AI62" s="14">
        <v>0</v>
      </c>
      <c r="AJ62" s="14">
        <v>0</v>
      </c>
      <c r="AK62" s="14">
        <v>0</v>
      </c>
      <c r="AL62" s="14">
        <v>0</v>
      </c>
      <c r="AM62" s="14">
        <v>0</v>
      </c>
      <c r="AN62" s="14">
        <v>0</v>
      </c>
      <c r="AO62" s="14">
        <v>0</v>
      </c>
      <c r="AP62" s="14">
        <v>0</v>
      </c>
      <c r="AQ62" s="14">
        <v>0</v>
      </c>
      <c r="AR62" s="14">
        <v>0</v>
      </c>
      <c r="AS62" s="14">
        <v>0</v>
      </c>
      <c r="AT62" s="14">
        <v>0</v>
      </c>
      <c r="AU62" s="14">
        <v>0</v>
      </c>
      <c r="AV62" s="14">
        <v>0</v>
      </c>
      <c r="AW62" s="14">
        <v>0</v>
      </c>
      <c r="AX62" s="14">
        <v>0</v>
      </c>
      <c r="AY62" s="14">
        <v>0</v>
      </c>
      <c r="AZ62" s="14">
        <v>0</v>
      </c>
      <c r="BA62" s="14">
        <v>0</v>
      </c>
      <c r="BB62" s="14">
        <v>0</v>
      </c>
      <c r="BC62" s="14">
        <v>0</v>
      </c>
      <c r="BD62" s="14">
        <v>0</v>
      </c>
      <c r="BE62" s="14">
        <v>0</v>
      </c>
      <c r="BF62" s="14">
        <v>0</v>
      </c>
      <c r="BG62" s="14">
        <v>0</v>
      </c>
      <c r="BH62" s="14">
        <v>0</v>
      </c>
      <c r="BI62" s="14">
        <v>0</v>
      </c>
    </row>
    <row r="63" spans="1:61" s="4" customFormat="1" ht="63">
      <c r="A63" s="7" t="s">
        <v>133</v>
      </c>
      <c r="B63" s="8" t="s">
        <v>134</v>
      </c>
      <c r="C63" s="9" t="s">
        <v>62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0</v>
      </c>
      <c r="AE63" s="14">
        <v>0</v>
      </c>
      <c r="AF63" s="14">
        <v>0</v>
      </c>
      <c r="AG63" s="14">
        <v>0</v>
      </c>
      <c r="AH63" s="14">
        <v>0</v>
      </c>
      <c r="AI63" s="14">
        <v>0</v>
      </c>
      <c r="AJ63" s="14">
        <v>0</v>
      </c>
      <c r="AK63" s="14">
        <v>0</v>
      </c>
      <c r="AL63" s="14">
        <v>0</v>
      </c>
      <c r="AM63" s="14">
        <v>0</v>
      </c>
      <c r="AN63" s="14">
        <v>0</v>
      </c>
      <c r="AO63" s="14">
        <v>0</v>
      </c>
      <c r="AP63" s="14">
        <v>0</v>
      </c>
      <c r="AQ63" s="14">
        <v>0</v>
      </c>
      <c r="AR63" s="14">
        <v>0</v>
      </c>
      <c r="AS63" s="14">
        <v>0</v>
      </c>
      <c r="AT63" s="14">
        <v>0</v>
      </c>
      <c r="AU63" s="14">
        <v>0</v>
      </c>
      <c r="AV63" s="14">
        <v>0</v>
      </c>
      <c r="AW63" s="14">
        <v>0</v>
      </c>
      <c r="AX63" s="14">
        <v>0</v>
      </c>
      <c r="AY63" s="14">
        <v>0</v>
      </c>
      <c r="AZ63" s="14">
        <v>0</v>
      </c>
      <c r="BA63" s="14">
        <v>0</v>
      </c>
      <c r="BB63" s="14">
        <v>0</v>
      </c>
      <c r="BC63" s="14">
        <v>0</v>
      </c>
      <c r="BD63" s="14">
        <v>0</v>
      </c>
      <c r="BE63" s="14">
        <v>0</v>
      </c>
      <c r="BF63" s="14">
        <v>0</v>
      </c>
      <c r="BG63" s="14">
        <v>0</v>
      </c>
      <c r="BH63" s="14">
        <v>0</v>
      </c>
      <c r="BI63" s="14">
        <v>0</v>
      </c>
    </row>
    <row r="64" spans="1:61" s="4" customFormat="1" ht="47.25">
      <c r="A64" s="7" t="s">
        <v>135</v>
      </c>
      <c r="B64" s="8" t="s">
        <v>136</v>
      </c>
      <c r="C64" s="9" t="s">
        <v>62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0</v>
      </c>
      <c r="AC64" s="14">
        <v>0</v>
      </c>
      <c r="AD64" s="14">
        <v>0</v>
      </c>
      <c r="AE64" s="14">
        <v>0</v>
      </c>
      <c r="AF64" s="14">
        <v>0</v>
      </c>
      <c r="AG64" s="14">
        <v>0</v>
      </c>
      <c r="AH64" s="14">
        <v>0</v>
      </c>
      <c r="AI64" s="14">
        <v>0</v>
      </c>
      <c r="AJ64" s="14">
        <v>0</v>
      </c>
      <c r="AK64" s="14">
        <v>0</v>
      </c>
      <c r="AL64" s="14">
        <v>0</v>
      </c>
      <c r="AM64" s="14">
        <v>0</v>
      </c>
      <c r="AN64" s="14">
        <v>0</v>
      </c>
      <c r="AO64" s="14">
        <v>0</v>
      </c>
      <c r="AP64" s="14">
        <v>0</v>
      </c>
      <c r="AQ64" s="14">
        <v>0</v>
      </c>
      <c r="AR64" s="14">
        <v>0</v>
      </c>
      <c r="AS64" s="14">
        <v>0</v>
      </c>
      <c r="AT64" s="14">
        <v>0</v>
      </c>
      <c r="AU64" s="14">
        <v>0</v>
      </c>
      <c r="AV64" s="14">
        <v>0</v>
      </c>
      <c r="AW64" s="14">
        <v>0</v>
      </c>
      <c r="AX64" s="14">
        <v>0</v>
      </c>
      <c r="AY64" s="14">
        <v>0</v>
      </c>
      <c r="AZ64" s="14">
        <v>0</v>
      </c>
      <c r="BA64" s="14">
        <v>0</v>
      </c>
      <c r="BB64" s="14">
        <v>0</v>
      </c>
      <c r="BC64" s="14">
        <v>0</v>
      </c>
      <c r="BD64" s="14">
        <v>0</v>
      </c>
      <c r="BE64" s="14">
        <v>0</v>
      </c>
      <c r="BF64" s="14">
        <v>0</v>
      </c>
      <c r="BG64" s="14">
        <v>0</v>
      </c>
      <c r="BH64" s="14">
        <v>0</v>
      </c>
      <c r="BI64" s="14">
        <v>0</v>
      </c>
    </row>
    <row r="65" spans="1:61" s="4" customFormat="1" ht="63">
      <c r="A65" s="7" t="s">
        <v>137</v>
      </c>
      <c r="B65" s="8" t="s">
        <v>138</v>
      </c>
      <c r="C65" s="9" t="s">
        <v>62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0</v>
      </c>
      <c r="AC65" s="14">
        <v>0</v>
      </c>
      <c r="AD65" s="14">
        <v>0</v>
      </c>
      <c r="AE65" s="14">
        <v>0</v>
      </c>
      <c r="AF65" s="14">
        <v>0</v>
      </c>
      <c r="AG65" s="14">
        <v>0</v>
      </c>
      <c r="AH65" s="14">
        <v>0</v>
      </c>
      <c r="AI65" s="14">
        <v>0</v>
      </c>
      <c r="AJ65" s="14">
        <v>0</v>
      </c>
      <c r="AK65" s="14">
        <v>0</v>
      </c>
      <c r="AL65" s="14">
        <v>0</v>
      </c>
      <c r="AM65" s="14">
        <v>0</v>
      </c>
      <c r="AN65" s="14">
        <v>0</v>
      </c>
      <c r="AO65" s="14">
        <v>0</v>
      </c>
      <c r="AP65" s="14">
        <v>0</v>
      </c>
      <c r="AQ65" s="14">
        <v>0</v>
      </c>
      <c r="AR65" s="14">
        <v>0</v>
      </c>
      <c r="AS65" s="14">
        <v>0</v>
      </c>
      <c r="AT65" s="14">
        <v>0</v>
      </c>
      <c r="AU65" s="14">
        <v>0</v>
      </c>
      <c r="AV65" s="14">
        <v>0</v>
      </c>
      <c r="AW65" s="14">
        <v>0</v>
      </c>
      <c r="AX65" s="14">
        <v>0</v>
      </c>
      <c r="AY65" s="14">
        <v>0</v>
      </c>
      <c r="AZ65" s="14">
        <v>0</v>
      </c>
      <c r="BA65" s="14">
        <v>0</v>
      </c>
      <c r="BB65" s="14">
        <v>0</v>
      </c>
      <c r="BC65" s="14">
        <v>0</v>
      </c>
      <c r="BD65" s="14">
        <v>0</v>
      </c>
      <c r="BE65" s="14">
        <v>0</v>
      </c>
      <c r="BF65" s="14">
        <v>0</v>
      </c>
      <c r="BG65" s="14">
        <v>0</v>
      </c>
      <c r="BH65" s="14">
        <v>0</v>
      </c>
      <c r="BI65" s="14">
        <v>0</v>
      </c>
    </row>
    <row r="66" spans="1:61" s="4" customFormat="1" ht="63">
      <c r="A66" s="7" t="s">
        <v>139</v>
      </c>
      <c r="B66" s="8" t="s">
        <v>140</v>
      </c>
      <c r="C66" s="9" t="s">
        <v>62</v>
      </c>
      <c r="D66" s="14">
        <f t="shared" ref="D66:BI66" si="23">D67+D68</f>
        <v>0</v>
      </c>
      <c r="E66" s="14">
        <f t="shared" si="23"/>
        <v>0</v>
      </c>
      <c r="F66" s="14">
        <f t="shared" si="23"/>
        <v>0</v>
      </c>
      <c r="G66" s="14">
        <f t="shared" si="23"/>
        <v>0</v>
      </c>
      <c r="H66" s="14">
        <f t="shared" si="23"/>
        <v>0</v>
      </c>
      <c r="I66" s="14">
        <f t="shared" si="23"/>
        <v>0</v>
      </c>
      <c r="J66" s="14">
        <f t="shared" si="23"/>
        <v>0</v>
      </c>
      <c r="K66" s="14">
        <f t="shared" si="23"/>
        <v>0</v>
      </c>
      <c r="L66" s="14">
        <f t="shared" si="23"/>
        <v>0</v>
      </c>
      <c r="M66" s="14">
        <f t="shared" si="23"/>
        <v>0</v>
      </c>
      <c r="N66" s="14">
        <f t="shared" si="23"/>
        <v>0</v>
      </c>
      <c r="O66" s="14">
        <f t="shared" si="23"/>
        <v>0</v>
      </c>
      <c r="P66" s="14">
        <f t="shared" si="23"/>
        <v>0</v>
      </c>
      <c r="Q66" s="14">
        <f t="shared" si="23"/>
        <v>0</v>
      </c>
      <c r="R66" s="14">
        <f t="shared" si="23"/>
        <v>0</v>
      </c>
      <c r="S66" s="14">
        <f t="shared" si="23"/>
        <v>0</v>
      </c>
      <c r="T66" s="14">
        <f t="shared" si="23"/>
        <v>0</v>
      </c>
      <c r="U66" s="14">
        <f t="shared" si="23"/>
        <v>0</v>
      </c>
      <c r="V66" s="14">
        <f t="shared" si="23"/>
        <v>0</v>
      </c>
      <c r="W66" s="14">
        <f t="shared" si="23"/>
        <v>0</v>
      </c>
      <c r="X66" s="14">
        <f t="shared" si="23"/>
        <v>0</v>
      </c>
      <c r="Y66" s="14">
        <f t="shared" si="23"/>
        <v>0</v>
      </c>
      <c r="Z66" s="14">
        <f t="shared" si="23"/>
        <v>0</v>
      </c>
      <c r="AA66" s="14">
        <f t="shared" si="23"/>
        <v>0</v>
      </c>
      <c r="AB66" s="14">
        <f t="shared" si="23"/>
        <v>0</v>
      </c>
      <c r="AC66" s="14">
        <f t="shared" si="23"/>
        <v>0</v>
      </c>
      <c r="AD66" s="14">
        <f t="shared" si="23"/>
        <v>0</v>
      </c>
      <c r="AE66" s="14">
        <f t="shared" si="23"/>
        <v>0</v>
      </c>
      <c r="AF66" s="14">
        <f t="shared" si="23"/>
        <v>0</v>
      </c>
      <c r="AG66" s="14">
        <f t="shared" si="23"/>
        <v>0</v>
      </c>
      <c r="AH66" s="14">
        <f t="shared" si="23"/>
        <v>0</v>
      </c>
      <c r="AI66" s="14">
        <f t="shared" si="23"/>
        <v>0</v>
      </c>
      <c r="AJ66" s="14">
        <f t="shared" si="23"/>
        <v>0</v>
      </c>
      <c r="AK66" s="14">
        <f t="shared" si="23"/>
        <v>0</v>
      </c>
      <c r="AL66" s="14">
        <f t="shared" si="23"/>
        <v>0</v>
      </c>
      <c r="AM66" s="14">
        <f t="shared" si="23"/>
        <v>0</v>
      </c>
      <c r="AN66" s="14">
        <f t="shared" si="23"/>
        <v>0</v>
      </c>
      <c r="AO66" s="14">
        <f t="shared" si="23"/>
        <v>0</v>
      </c>
      <c r="AP66" s="14">
        <f t="shared" si="23"/>
        <v>0</v>
      </c>
      <c r="AQ66" s="14">
        <f t="shared" si="23"/>
        <v>0</v>
      </c>
      <c r="AR66" s="14">
        <f t="shared" si="23"/>
        <v>0</v>
      </c>
      <c r="AS66" s="14">
        <f t="shared" si="23"/>
        <v>0</v>
      </c>
      <c r="AT66" s="14">
        <f t="shared" si="23"/>
        <v>0</v>
      </c>
      <c r="AU66" s="14">
        <f t="shared" si="23"/>
        <v>0</v>
      </c>
      <c r="AV66" s="14">
        <f t="shared" si="23"/>
        <v>0</v>
      </c>
      <c r="AW66" s="14">
        <f t="shared" si="23"/>
        <v>0</v>
      </c>
      <c r="AX66" s="14">
        <f t="shared" si="23"/>
        <v>0</v>
      </c>
      <c r="AY66" s="14">
        <f t="shared" si="23"/>
        <v>0</v>
      </c>
      <c r="AZ66" s="14">
        <f t="shared" si="23"/>
        <v>0</v>
      </c>
      <c r="BA66" s="14">
        <f t="shared" si="23"/>
        <v>0</v>
      </c>
      <c r="BB66" s="14">
        <f t="shared" si="23"/>
        <v>0</v>
      </c>
      <c r="BC66" s="14">
        <f t="shared" si="23"/>
        <v>0</v>
      </c>
      <c r="BD66" s="14">
        <f t="shared" si="23"/>
        <v>0</v>
      </c>
      <c r="BE66" s="14">
        <f t="shared" si="23"/>
        <v>0</v>
      </c>
      <c r="BF66" s="14">
        <f t="shared" si="23"/>
        <v>0</v>
      </c>
      <c r="BG66" s="14">
        <f t="shared" si="23"/>
        <v>0</v>
      </c>
      <c r="BH66" s="14">
        <f t="shared" si="23"/>
        <v>0</v>
      </c>
      <c r="BI66" s="14">
        <f t="shared" si="23"/>
        <v>0</v>
      </c>
    </row>
    <row r="67" spans="1:61" s="4" customFormat="1" ht="31.5">
      <c r="A67" s="7" t="s">
        <v>141</v>
      </c>
      <c r="B67" s="8" t="s">
        <v>142</v>
      </c>
      <c r="C67" s="9" t="s">
        <v>62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0</v>
      </c>
      <c r="AG67" s="14">
        <v>0</v>
      </c>
      <c r="AH67" s="14">
        <v>0</v>
      </c>
      <c r="AI67" s="14">
        <v>0</v>
      </c>
      <c r="AJ67" s="14">
        <v>0</v>
      </c>
      <c r="AK67" s="14">
        <v>0</v>
      </c>
      <c r="AL67" s="14">
        <v>0</v>
      </c>
      <c r="AM67" s="14">
        <v>0</v>
      </c>
      <c r="AN67" s="14">
        <v>0</v>
      </c>
      <c r="AO67" s="14">
        <v>0</v>
      </c>
      <c r="AP67" s="14">
        <v>0</v>
      </c>
      <c r="AQ67" s="14">
        <v>0</v>
      </c>
      <c r="AR67" s="14">
        <v>0</v>
      </c>
      <c r="AS67" s="14">
        <v>0</v>
      </c>
      <c r="AT67" s="14">
        <v>0</v>
      </c>
      <c r="AU67" s="14">
        <v>0</v>
      </c>
      <c r="AV67" s="14">
        <v>0</v>
      </c>
      <c r="AW67" s="14">
        <v>0</v>
      </c>
      <c r="AX67" s="14">
        <v>0</v>
      </c>
      <c r="AY67" s="14">
        <v>0</v>
      </c>
      <c r="AZ67" s="14">
        <v>0</v>
      </c>
      <c r="BA67" s="14">
        <v>0</v>
      </c>
      <c r="BB67" s="14">
        <v>0</v>
      </c>
      <c r="BC67" s="14">
        <v>0</v>
      </c>
      <c r="BD67" s="14">
        <v>0</v>
      </c>
      <c r="BE67" s="14">
        <v>0</v>
      </c>
      <c r="BF67" s="14">
        <v>0</v>
      </c>
      <c r="BG67" s="14">
        <v>0</v>
      </c>
      <c r="BH67" s="14">
        <v>0</v>
      </c>
      <c r="BI67" s="14">
        <v>0</v>
      </c>
    </row>
    <row r="68" spans="1:61" s="4" customFormat="1" ht="47.25">
      <c r="A68" s="7" t="s">
        <v>143</v>
      </c>
      <c r="B68" s="8" t="s">
        <v>144</v>
      </c>
      <c r="C68" s="9" t="s">
        <v>62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0</v>
      </c>
      <c r="AE68" s="14">
        <v>0</v>
      </c>
      <c r="AF68" s="14">
        <v>0</v>
      </c>
      <c r="AG68" s="14">
        <v>0</v>
      </c>
      <c r="AH68" s="14">
        <v>0</v>
      </c>
      <c r="AI68" s="14">
        <v>0</v>
      </c>
      <c r="AJ68" s="14">
        <v>0</v>
      </c>
      <c r="AK68" s="14">
        <v>0</v>
      </c>
      <c r="AL68" s="14">
        <v>0</v>
      </c>
      <c r="AM68" s="14">
        <v>0</v>
      </c>
      <c r="AN68" s="14">
        <v>0</v>
      </c>
      <c r="AO68" s="14">
        <v>0</v>
      </c>
      <c r="AP68" s="14">
        <v>0</v>
      </c>
      <c r="AQ68" s="14">
        <v>0</v>
      </c>
      <c r="AR68" s="14">
        <v>0</v>
      </c>
      <c r="AS68" s="14">
        <v>0</v>
      </c>
      <c r="AT68" s="14">
        <v>0</v>
      </c>
      <c r="AU68" s="14">
        <v>0</v>
      </c>
      <c r="AV68" s="14">
        <v>0</v>
      </c>
      <c r="AW68" s="14">
        <v>0</v>
      </c>
      <c r="AX68" s="14">
        <v>0</v>
      </c>
      <c r="AY68" s="14">
        <v>0</v>
      </c>
      <c r="AZ68" s="14">
        <v>0</v>
      </c>
      <c r="BA68" s="14">
        <v>0</v>
      </c>
      <c r="BB68" s="14">
        <v>0</v>
      </c>
      <c r="BC68" s="14">
        <v>0</v>
      </c>
      <c r="BD68" s="14">
        <v>0</v>
      </c>
      <c r="BE68" s="14">
        <v>0</v>
      </c>
      <c r="BF68" s="14">
        <v>0</v>
      </c>
      <c r="BG68" s="14">
        <v>0</v>
      </c>
      <c r="BH68" s="14">
        <v>0</v>
      </c>
      <c r="BI68" s="14">
        <v>0</v>
      </c>
    </row>
    <row r="69" spans="1:61" s="4" customFormat="1" ht="63">
      <c r="A69" s="7" t="s">
        <v>145</v>
      </c>
      <c r="B69" s="8" t="s">
        <v>146</v>
      </c>
      <c r="C69" s="9" t="s">
        <v>62</v>
      </c>
      <c r="D69" s="14">
        <f t="shared" ref="D69:BI69" si="24">SUM(D70:D71)</f>
        <v>0</v>
      </c>
      <c r="E69" s="14">
        <f t="shared" si="24"/>
        <v>0</v>
      </c>
      <c r="F69" s="14">
        <f t="shared" si="24"/>
        <v>0</v>
      </c>
      <c r="G69" s="14">
        <f t="shared" si="24"/>
        <v>0</v>
      </c>
      <c r="H69" s="14">
        <f t="shared" si="24"/>
        <v>0</v>
      </c>
      <c r="I69" s="14">
        <f t="shared" si="24"/>
        <v>0</v>
      </c>
      <c r="J69" s="14">
        <f t="shared" si="24"/>
        <v>0</v>
      </c>
      <c r="K69" s="14">
        <f t="shared" si="24"/>
        <v>0</v>
      </c>
      <c r="L69" s="14">
        <f t="shared" si="24"/>
        <v>0</v>
      </c>
      <c r="M69" s="14">
        <f t="shared" si="24"/>
        <v>0</v>
      </c>
      <c r="N69" s="14">
        <f t="shared" si="24"/>
        <v>0</v>
      </c>
      <c r="O69" s="14">
        <f t="shared" si="24"/>
        <v>0</v>
      </c>
      <c r="P69" s="14">
        <f t="shared" si="24"/>
        <v>0</v>
      </c>
      <c r="Q69" s="14">
        <f t="shared" si="24"/>
        <v>0</v>
      </c>
      <c r="R69" s="14">
        <f t="shared" si="24"/>
        <v>0</v>
      </c>
      <c r="S69" s="14">
        <f t="shared" si="24"/>
        <v>0</v>
      </c>
      <c r="T69" s="14">
        <f t="shared" si="24"/>
        <v>0</v>
      </c>
      <c r="U69" s="14">
        <f t="shared" si="24"/>
        <v>0</v>
      </c>
      <c r="V69" s="14">
        <f t="shared" si="24"/>
        <v>0</v>
      </c>
      <c r="W69" s="14">
        <f t="shared" si="24"/>
        <v>0</v>
      </c>
      <c r="X69" s="14">
        <f t="shared" si="24"/>
        <v>0</v>
      </c>
      <c r="Y69" s="14">
        <f t="shared" si="24"/>
        <v>0</v>
      </c>
      <c r="Z69" s="14">
        <f t="shared" si="24"/>
        <v>0</v>
      </c>
      <c r="AA69" s="14">
        <f t="shared" si="24"/>
        <v>0</v>
      </c>
      <c r="AB69" s="14">
        <f t="shared" si="24"/>
        <v>0</v>
      </c>
      <c r="AC69" s="14">
        <f t="shared" si="24"/>
        <v>0</v>
      </c>
      <c r="AD69" s="14">
        <f t="shared" si="24"/>
        <v>0</v>
      </c>
      <c r="AE69" s="14">
        <f t="shared" si="24"/>
        <v>0</v>
      </c>
      <c r="AF69" s="14">
        <f t="shared" si="24"/>
        <v>0</v>
      </c>
      <c r="AG69" s="14">
        <f t="shared" si="24"/>
        <v>0</v>
      </c>
      <c r="AH69" s="14">
        <f t="shared" si="24"/>
        <v>0</v>
      </c>
      <c r="AI69" s="14">
        <f t="shared" si="24"/>
        <v>0</v>
      </c>
      <c r="AJ69" s="14">
        <f t="shared" si="24"/>
        <v>0</v>
      </c>
      <c r="AK69" s="14">
        <f t="shared" si="24"/>
        <v>0</v>
      </c>
      <c r="AL69" s="14">
        <f t="shared" si="24"/>
        <v>0</v>
      </c>
      <c r="AM69" s="14">
        <f t="shared" si="24"/>
        <v>0</v>
      </c>
      <c r="AN69" s="14">
        <f t="shared" si="24"/>
        <v>0</v>
      </c>
      <c r="AO69" s="14">
        <f t="shared" si="24"/>
        <v>0</v>
      </c>
      <c r="AP69" s="14">
        <f t="shared" si="24"/>
        <v>0</v>
      </c>
      <c r="AQ69" s="14">
        <f t="shared" si="24"/>
        <v>0</v>
      </c>
      <c r="AR69" s="14">
        <f t="shared" si="24"/>
        <v>0</v>
      </c>
      <c r="AS69" s="14">
        <f t="shared" si="24"/>
        <v>0</v>
      </c>
      <c r="AT69" s="14">
        <f t="shared" si="24"/>
        <v>0</v>
      </c>
      <c r="AU69" s="14">
        <f t="shared" si="24"/>
        <v>0</v>
      </c>
      <c r="AV69" s="14">
        <f t="shared" si="24"/>
        <v>0</v>
      </c>
      <c r="AW69" s="14">
        <f t="shared" si="24"/>
        <v>0</v>
      </c>
      <c r="AX69" s="14">
        <f t="shared" si="24"/>
        <v>0</v>
      </c>
      <c r="AY69" s="14">
        <f t="shared" si="24"/>
        <v>0</v>
      </c>
      <c r="AZ69" s="14">
        <f t="shared" si="24"/>
        <v>0</v>
      </c>
      <c r="BA69" s="14">
        <f t="shared" si="24"/>
        <v>0</v>
      </c>
      <c r="BB69" s="14">
        <f t="shared" si="24"/>
        <v>0</v>
      </c>
      <c r="BC69" s="14">
        <f t="shared" si="24"/>
        <v>0</v>
      </c>
      <c r="BD69" s="14">
        <f t="shared" si="24"/>
        <v>0</v>
      </c>
      <c r="BE69" s="14">
        <f t="shared" si="24"/>
        <v>0</v>
      </c>
      <c r="BF69" s="14">
        <f t="shared" si="24"/>
        <v>0</v>
      </c>
      <c r="BG69" s="14">
        <f t="shared" si="24"/>
        <v>0</v>
      </c>
      <c r="BH69" s="14">
        <f t="shared" si="24"/>
        <v>0</v>
      </c>
      <c r="BI69" s="14">
        <f t="shared" si="24"/>
        <v>0</v>
      </c>
    </row>
    <row r="70" spans="1:61" s="4" customFormat="1" ht="78.75">
      <c r="A70" s="7" t="s">
        <v>147</v>
      </c>
      <c r="B70" s="8" t="s">
        <v>148</v>
      </c>
      <c r="C70" s="9" t="s">
        <v>62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4">
        <v>0</v>
      </c>
      <c r="AH70" s="14">
        <v>0</v>
      </c>
      <c r="AI70" s="14">
        <v>0</v>
      </c>
      <c r="AJ70" s="14">
        <v>0</v>
      </c>
      <c r="AK70" s="14">
        <v>0</v>
      </c>
      <c r="AL70" s="14">
        <v>0</v>
      </c>
      <c r="AM70" s="14">
        <v>0</v>
      </c>
      <c r="AN70" s="14">
        <v>0</v>
      </c>
      <c r="AO70" s="14">
        <v>0</v>
      </c>
      <c r="AP70" s="14">
        <v>0</v>
      </c>
      <c r="AQ70" s="14">
        <v>0</v>
      </c>
      <c r="AR70" s="14">
        <v>0</v>
      </c>
      <c r="AS70" s="14">
        <v>0</v>
      </c>
      <c r="AT70" s="14">
        <v>0</v>
      </c>
      <c r="AU70" s="14">
        <v>0</v>
      </c>
      <c r="AV70" s="14">
        <v>0</v>
      </c>
      <c r="AW70" s="14">
        <v>0</v>
      </c>
      <c r="AX70" s="14">
        <v>0</v>
      </c>
      <c r="AY70" s="14">
        <v>0</v>
      </c>
      <c r="AZ70" s="14">
        <v>0</v>
      </c>
      <c r="BA70" s="14">
        <v>0</v>
      </c>
      <c r="BB70" s="14">
        <v>0</v>
      </c>
      <c r="BC70" s="14">
        <v>0</v>
      </c>
      <c r="BD70" s="14">
        <v>0</v>
      </c>
      <c r="BE70" s="14">
        <v>0</v>
      </c>
      <c r="BF70" s="14">
        <v>0</v>
      </c>
      <c r="BG70" s="14">
        <v>0</v>
      </c>
      <c r="BH70" s="14">
        <v>0</v>
      </c>
      <c r="BI70" s="14">
        <v>0</v>
      </c>
    </row>
    <row r="71" spans="1:61" s="4" customFormat="1" ht="78.75">
      <c r="A71" s="7" t="s">
        <v>149</v>
      </c>
      <c r="B71" s="8" t="s">
        <v>150</v>
      </c>
      <c r="C71" s="9" t="s">
        <v>62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0</v>
      </c>
      <c r="AG71" s="14">
        <v>0</v>
      </c>
      <c r="AH71" s="14">
        <v>0</v>
      </c>
      <c r="AI71" s="14">
        <v>0</v>
      </c>
      <c r="AJ71" s="14">
        <v>0</v>
      </c>
      <c r="AK71" s="14">
        <v>0</v>
      </c>
      <c r="AL71" s="14">
        <v>0</v>
      </c>
      <c r="AM71" s="14">
        <v>0</v>
      </c>
      <c r="AN71" s="14">
        <v>0</v>
      </c>
      <c r="AO71" s="14">
        <v>0</v>
      </c>
      <c r="AP71" s="14">
        <v>0</v>
      </c>
      <c r="AQ71" s="14">
        <v>0</v>
      </c>
      <c r="AR71" s="14">
        <v>0</v>
      </c>
      <c r="AS71" s="14">
        <v>0</v>
      </c>
      <c r="AT71" s="14">
        <v>0</v>
      </c>
      <c r="AU71" s="14">
        <v>0</v>
      </c>
      <c r="AV71" s="14">
        <v>0</v>
      </c>
      <c r="AW71" s="14">
        <v>0</v>
      </c>
      <c r="AX71" s="14">
        <v>0</v>
      </c>
      <c r="AY71" s="14">
        <v>0</v>
      </c>
      <c r="AZ71" s="14">
        <v>0</v>
      </c>
      <c r="BA71" s="14">
        <v>0</v>
      </c>
      <c r="BB71" s="14">
        <v>0</v>
      </c>
      <c r="BC71" s="14">
        <v>0</v>
      </c>
      <c r="BD71" s="14">
        <v>0</v>
      </c>
      <c r="BE71" s="14">
        <v>0</v>
      </c>
      <c r="BF71" s="14">
        <v>0</v>
      </c>
      <c r="BG71" s="14">
        <v>0</v>
      </c>
      <c r="BH71" s="14">
        <v>0</v>
      </c>
      <c r="BI71" s="14">
        <v>0</v>
      </c>
    </row>
    <row r="72" spans="1:61" s="4" customFormat="1" ht="47.25">
      <c r="A72" s="7" t="s">
        <v>151</v>
      </c>
      <c r="B72" s="8" t="s">
        <v>152</v>
      </c>
      <c r="C72" s="9" t="s">
        <v>62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0</v>
      </c>
      <c r="AE72" s="14">
        <v>0</v>
      </c>
      <c r="AF72" s="14">
        <v>0</v>
      </c>
      <c r="AG72" s="14">
        <v>0</v>
      </c>
      <c r="AH72" s="14">
        <v>0</v>
      </c>
      <c r="AI72" s="14">
        <v>0</v>
      </c>
      <c r="AJ72" s="14">
        <v>0</v>
      </c>
      <c r="AK72" s="14">
        <v>0</v>
      </c>
      <c r="AL72" s="14">
        <v>0</v>
      </c>
      <c r="AM72" s="14">
        <v>0</v>
      </c>
      <c r="AN72" s="14">
        <v>0</v>
      </c>
      <c r="AO72" s="14">
        <v>0</v>
      </c>
      <c r="AP72" s="14">
        <v>0</v>
      </c>
      <c r="AQ72" s="14">
        <v>0</v>
      </c>
      <c r="AR72" s="14">
        <v>0</v>
      </c>
      <c r="AS72" s="14">
        <v>0</v>
      </c>
      <c r="AT72" s="14">
        <v>0</v>
      </c>
      <c r="AU72" s="14">
        <v>0</v>
      </c>
      <c r="AV72" s="14">
        <v>0</v>
      </c>
      <c r="AW72" s="14">
        <v>0</v>
      </c>
      <c r="AX72" s="14">
        <v>0</v>
      </c>
      <c r="AY72" s="14">
        <v>0</v>
      </c>
      <c r="AZ72" s="14">
        <v>0</v>
      </c>
      <c r="BA72" s="14">
        <v>0</v>
      </c>
      <c r="BB72" s="14">
        <v>0</v>
      </c>
      <c r="BC72" s="14">
        <v>0</v>
      </c>
      <c r="BD72" s="14">
        <v>0</v>
      </c>
      <c r="BE72" s="14">
        <v>0</v>
      </c>
      <c r="BF72" s="14">
        <v>0</v>
      </c>
      <c r="BG72" s="14">
        <v>0</v>
      </c>
      <c r="BH72" s="14">
        <v>0</v>
      </c>
      <c r="BI72" s="14">
        <v>0</v>
      </c>
    </row>
    <row r="73" spans="1:61" s="4" customFormat="1" ht="48">
      <c r="A73" s="7" t="s">
        <v>153</v>
      </c>
      <c r="B73" s="10" t="s">
        <v>154</v>
      </c>
      <c r="C73" s="9" t="s">
        <v>62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0</v>
      </c>
      <c r="AD73" s="14">
        <v>0</v>
      </c>
      <c r="AE73" s="14">
        <v>0</v>
      </c>
      <c r="AF73" s="14">
        <v>0</v>
      </c>
      <c r="AG73" s="14">
        <v>0</v>
      </c>
      <c r="AH73" s="14">
        <v>0</v>
      </c>
      <c r="AI73" s="14">
        <v>0</v>
      </c>
      <c r="AJ73" s="14">
        <v>0</v>
      </c>
      <c r="AK73" s="14">
        <v>0</v>
      </c>
      <c r="AL73" s="14">
        <v>0</v>
      </c>
      <c r="AM73" s="14">
        <v>0</v>
      </c>
      <c r="AN73" s="14">
        <v>0</v>
      </c>
      <c r="AO73" s="14">
        <v>0</v>
      </c>
      <c r="AP73" s="14">
        <v>0</v>
      </c>
      <c r="AQ73" s="14">
        <v>0</v>
      </c>
      <c r="AR73" s="14">
        <v>0</v>
      </c>
      <c r="AS73" s="14">
        <v>0</v>
      </c>
      <c r="AT73" s="14">
        <v>0</v>
      </c>
      <c r="AU73" s="14">
        <v>0</v>
      </c>
      <c r="AV73" s="14">
        <v>0</v>
      </c>
      <c r="AW73" s="14">
        <v>0</v>
      </c>
      <c r="AX73" s="14">
        <v>0</v>
      </c>
      <c r="AY73" s="14">
        <v>0</v>
      </c>
      <c r="AZ73" s="14">
        <v>0</v>
      </c>
      <c r="BA73" s="14">
        <v>0</v>
      </c>
      <c r="BB73" s="14">
        <v>0</v>
      </c>
      <c r="BC73" s="14">
        <v>0</v>
      </c>
      <c r="BD73" s="14">
        <v>0</v>
      </c>
      <c r="BE73" s="14">
        <v>0</v>
      </c>
      <c r="BF73" s="14">
        <v>0</v>
      </c>
      <c r="BG73" s="14">
        <v>0</v>
      </c>
      <c r="BH73" s="14">
        <v>0</v>
      </c>
      <c r="BI73" s="14">
        <v>0</v>
      </c>
    </row>
    <row r="74" spans="1:61" ht="31.5">
      <c r="A74" s="7" t="s">
        <v>155</v>
      </c>
      <c r="B74" s="10" t="s">
        <v>156</v>
      </c>
      <c r="C74" s="9" t="s">
        <v>62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0</v>
      </c>
      <c r="AE74" s="14">
        <v>0</v>
      </c>
      <c r="AF74" s="14">
        <v>0</v>
      </c>
      <c r="AG74" s="14">
        <v>0</v>
      </c>
      <c r="AH74" s="14">
        <v>0</v>
      </c>
      <c r="AI74" s="14">
        <v>0</v>
      </c>
      <c r="AJ74" s="14">
        <v>0</v>
      </c>
      <c r="AK74" s="14">
        <v>0</v>
      </c>
      <c r="AL74" s="14">
        <v>0</v>
      </c>
      <c r="AM74" s="14">
        <v>0</v>
      </c>
      <c r="AN74" s="14">
        <v>0</v>
      </c>
      <c r="AO74" s="14">
        <v>0</v>
      </c>
      <c r="AP74" s="14">
        <v>0</v>
      </c>
      <c r="AQ74" s="14">
        <v>0</v>
      </c>
      <c r="AR74" s="14">
        <v>0</v>
      </c>
      <c r="AS74" s="14">
        <v>0</v>
      </c>
      <c r="AT74" s="14">
        <v>0</v>
      </c>
      <c r="AU74" s="14">
        <v>0</v>
      </c>
      <c r="AV74" s="14">
        <v>0</v>
      </c>
      <c r="AW74" s="14">
        <v>0</v>
      </c>
      <c r="AX74" s="14">
        <v>0</v>
      </c>
      <c r="AY74" s="14">
        <v>0</v>
      </c>
      <c r="AZ74" s="14">
        <v>0</v>
      </c>
      <c r="BA74" s="14">
        <v>0</v>
      </c>
      <c r="BB74" s="14">
        <v>0</v>
      </c>
      <c r="BC74" s="14">
        <v>0</v>
      </c>
      <c r="BD74" s="14">
        <v>0</v>
      </c>
      <c r="BE74" s="14">
        <v>0</v>
      </c>
      <c r="BF74" s="14">
        <v>0</v>
      </c>
      <c r="BG74" s="14">
        <v>0</v>
      </c>
      <c r="BH74" s="14">
        <v>0</v>
      </c>
      <c r="BI74" s="14">
        <v>0</v>
      </c>
    </row>
    <row r="75" spans="1:61" s="4" customFormat="1" ht="18.75">
      <c r="A75" s="7" t="s">
        <v>206</v>
      </c>
      <c r="B75" s="17" t="s">
        <v>207</v>
      </c>
      <c r="C75" s="15" t="s">
        <v>217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0</v>
      </c>
      <c r="AE75" s="14">
        <v>0</v>
      </c>
      <c r="AF75" s="14">
        <v>0</v>
      </c>
      <c r="AG75" s="14">
        <v>0</v>
      </c>
      <c r="AH75" s="14">
        <v>0</v>
      </c>
      <c r="AI75" s="14">
        <v>0</v>
      </c>
      <c r="AJ75" s="14">
        <v>0</v>
      </c>
      <c r="AK75" s="14">
        <v>0</v>
      </c>
      <c r="AL75" s="14">
        <v>0</v>
      </c>
      <c r="AM75" s="14">
        <v>0</v>
      </c>
      <c r="AN75" s="14">
        <v>0</v>
      </c>
      <c r="AO75" s="14">
        <v>0</v>
      </c>
      <c r="AP75" s="14">
        <v>0</v>
      </c>
      <c r="AQ75" s="14">
        <v>0</v>
      </c>
      <c r="AR75" s="14">
        <v>0</v>
      </c>
      <c r="AS75" s="14">
        <v>0</v>
      </c>
      <c r="AT75" s="14">
        <v>0</v>
      </c>
      <c r="AU75" s="14">
        <v>0</v>
      </c>
      <c r="AV75" s="14">
        <v>0</v>
      </c>
      <c r="AW75" s="14">
        <v>0</v>
      </c>
      <c r="AX75" s="14">
        <v>0</v>
      </c>
      <c r="AY75" s="14">
        <v>0</v>
      </c>
      <c r="AZ75" s="14">
        <v>0</v>
      </c>
      <c r="BA75" s="14">
        <v>0</v>
      </c>
      <c r="BB75" s="14">
        <v>0</v>
      </c>
      <c r="BC75" s="14">
        <v>0</v>
      </c>
      <c r="BD75" s="14">
        <v>0</v>
      </c>
      <c r="BE75" s="14">
        <v>0</v>
      </c>
      <c r="BF75" s="14">
        <v>0</v>
      </c>
      <c r="BG75" s="14">
        <v>0</v>
      </c>
      <c r="BH75" s="14">
        <v>0</v>
      </c>
      <c r="BI75" s="14">
        <v>0</v>
      </c>
    </row>
  </sheetData>
  <sheetProtection password="84F4" sheet="1" objects="1" scenarios="1"/>
  <mergeCells count="48">
    <mergeCell ref="A9:BI9"/>
    <mergeCell ref="A1:BI1"/>
    <mergeCell ref="A2:BI2"/>
    <mergeCell ref="A4:BI4"/>
    <mergeCell ref="A5:BI5"/>
    <mergeCell ref="A7:BI7"/>
    <mergeCell ref="A10:BI10"/>
    <mergeCell ref="A11:BI11"/>
    <mergeCell ref="A12:A15"/>
    <mergeCell ref="B12:B15"/>
    <mergeCell ref="C12:C15"/>
    <mergeCell ref="D12:BI12"/>
    <mergeCell ref="D13:S13"/>
    <mergeCell ref="T13:AM13"/>
    <mergeCell ref="AN13:AS13"/>
    <mergeCell ref="AT13:AW13"/>
    <mergeCell ref="AX13:BC13"/>
    <mergeCell ref="BD13:BG13"/>
    <mergeCell ref="BH13:BI13"/>
    <mergeCell ref="D14:E14"/>
    <mergeCell ref="F14:G14"/>
    <mergeCell ref="H14:I14"/>
    <mergeCell ref="J14:K14"/>
    <mergeCell ref="L14:M14"/>
    <mergeCell ref="N14:O14"/>
    <mergeCell ref="P14:Q14"/>
    <mergeCell ref="AN14:AO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BB14:BC14"/>
    <mergeCell ref="BD14:BE14"/>
    <mergeCell ref="BF14:BG14"/>
    <mergeCell ref="BH14:BI14"/>
    <mergeCell ref="AP14:AQ14"/>
    <mergeCell ref="AR14:AS14"/>
    <mergeCell ref="AT14:AU14"/>
    <mergeCell ref="AV14:AW14"/>
    <mergeCell ref="AX14:AY14"/>
    <mergeCell ref="AZ14:BA14"/>
  </mergeCells>
  <pageMargins left="0" right="0" top="0.35433070866141736" bottom="0.35433070866141736" header="0.11811023622047245" footer="0.11811023622047245"/>
  <pageSetup paperSize="8" scale="22" fitToWidth="2" fitToHeight="30" orientation="landscape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Ф_1 (показатели) 2022</vt:lpstr>
      <vt:lpstr>'Ф_1 (показатели) 2022'!Заголовки_для_печати</vt:lpstr>
      <vt:lpstr>'Ф_1 (показатели) 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Владимиров Юрий Викторович</dc:creator>
  <cp:lastModifiedBy>GKobiashvili</cp:lastModifiedBy>
  <dcterms:created xsi:type="dcterms:W3CDTF">2019-02-14T14:15:19Z</dcterms:created>
  <dcterms:modified xsi:type="dcterms:W3CDTF">2025-04-26T09:51:51Z</dcterms:modified>
</cp:coreProperties>
</file>